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codeName="ThisWorkbook"/>
  <xr:revisionPtr revIDLastSave="0" documentId="13_ncr:1_{F5BA3AD5-2809-4451-A87B-B25062AC7CE3}" xr6:coauthVersionLast="47" xr6:coauthVersionMax="47" xr10:uidLastSave="{00000000-0000-0000-0000-000000000000}"/>
  <bookViews>
    <workbookView xWindow="-28920" yWindow="-930" windowWidth="29040" windowHeight="15990" tabRatio="833" xr2:uid="{00000000-000D-0000-FFFF-FFFF00000000}"/>
  </bookViews>
  <sheets>
    <sheet name="モルタル圧縮依頼書" sheetId="4" r:id="rId1"/>
    <sheet name="モルタル圧縮依頼書 (2)" sheetId="20" r:id="rId2"/>
    <sheet name="ﾌﾚｯｼｭ新版" sheetId="18" state="hidden" r:id="rId3"/>
    <sheet name="ﾌﾚｯｼｭ" sheetId="1" state="hidden" r:id="rId4"/>
  </sheets>
  <definedNames>
    <definedName name="_xlnm._FilterDatabase" localSheetId="2" hidden="1">ﾌﾚｯｼｭ新版!$D$25:$CO$33</definedName>
    <definedName name="_xlnm.Criteria" localSheetId="2">ﾌﾚｯｼｭ新版!$DA$25:$DA$30</definedName>
    <definedName name="_xlnm.Extract" localSheetId="2">ﾌﾚｯｼｭ新版!$DA$25:$DA$30</definedName>
    <definedName name="_xlnm.Print_Area" localSheetId="3">ﾌﾚｯｼｭ!$A$1:$CL$101</definedName>
    <definedName name="_xlnm.Print_Area" localSheetId="2">ﾌﾚｯｼｭ新版!$D$24:$CO$71</definedName>
    <definedName name="_xlnm.Print_Area" localSheetId="0">モルタル圧縮依頼書!$A$1:$AH$98</definedName>
    <definedName name="_xlnm.Print_Area" localSheetId="1">'モルタル圧縮依頼書 (2)'!$A$1:$AH$98</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43" i="20" l="1"/>
  <c r="G43" i="4"/>
  <c r="AJ39" i="20"/>
  <c r="T39" i="20"/>
  <c r="AJ40" i="4"/>
  <c r="T39" i="4"/>
  <c r="AJ39" i="4"/>
  <c r="P12" i="18"/>
  <c r="N57" i="18"/>
  <c r="U12" i="18"/>
  <c r="U57" i="18"/>
  <c r="Z12" i="18"/>
  <c r="AE12" i="18"/>
  <c r="AJ12" i="18"/>
  <c r="AP57" i="18"/>
  <c r="L25" i="18"/>
  <c r="L27" i="18"/>
  <c r="L29" i="18"/>
  <c r="BX29" i="18"/>
  <c r="L32" i="18"/>
  <c r="T32" i="18"/>
  <c r="AB32" i="18"/>
  <c r="AJ32" i="18"/>
  <c r="AP32" i="18"/>
  <c r="AV32" i="18"/>
  <c r="BD32" i="18"/>
  <c r="BL32" i="18"/>
  <c r="BP32" i="18"/>
  <c r="BX32" i="18"/>
  <c r="CD32" i="18"/>
  <c r="CJ32" i="18"/>
  <c r="L33" i="18"/>
  <c r="AJ33" i="18"/>
  <c r="AP33" i="18"/>
  <c r="AV33" i="18"/>
  <c r="BD33" i="18"/>
  <c r="CD33" i="18"/>
  <c r="Y57" i="18"/>
  <c r="AB57" i="18"/>
  <c r="AF57" i="18"/>
  <c r="AI57" i="18"/>
  <c r="AM57" i="18"/>
  <c r="K59" i="18"/>
  <c r="R59" i="18"/>
  <c r="Y59" i="18"/>
  <c r="AF59" i="18"/>
  <c r="AM59" i="18"/>
  <c r="K60" i="18"/>
  <c r="R60" i="18"/>
  <c r="Y60" i="18"/>
  <c r="AF60" i="18"/>
  <c r="AM60" i="18"/>
  <c r="K61" i="18"/>
  <c r="R61" i="18"/>
  <c r="Y61" i="18"/>
  <c r="AF61" i="18"/>
  <c r="AM61" i="18"/>
  <c r="K62" i="18"/>
  <c r="R62" i="18"/>
  <c r="Y62" i="18"/>
  <c r="AF62" i="18"/>
  <c r="AM62" i="18"/>
  <c r="K63" i="18"/>
  <c r="R63" i="18"/>
  <c r="Y63" i="18"/>
  <c r="AF63" i="18"/>
  <c r="AM63" i="18"/>
  <c r="K64" i="18"/>
  <c r="R64" i="18"/>
  <c r="Y64" i="18"/>
  <c r="AF64" i="18"/>
  <c r="AM64" i="18"/>
  <c r="K65" i="18"/>
  <c r="R65" i="18"/>
  <c r="Y65" i="18"/>
  <c r="AF65" i="18"/>
  <c r="AM65" i="18"/>
  <c r="K66" i="18"/>
  <c r="R66" i="18"/>
  <c r="Y66" i="18"/>
  <c r="AF66" i="18"/>
  <c r="AM66" i="18"/>
  <c r="K67" i="18"/>
  <c r="R67" i="18"/>
  <c r="Y67" i="18"/>
  <c r="AF67" i="18"/>
  <c r="AM67" i="18"/>
  <c r="AJ4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100-000001000000}">
      <text>
        <r>
          <rPr>
            <b/>
            <sz val="10"/>
            <color indexed="10"/>
            <rFont val="ＭＳ Ｐゴシック"/>
            <family val="3"/>
            <charset val="128"/>
          </rPr>
          <t>□選択お願い致します。</t>
        </r>
      </text>
    </comment>
  </commentList>
</comments>
</file>

<file path=xl/sharedStrings.xml><?xml version="1.0" encoding="utf-8"?>
<sst xmlns="http://schemas.openxmlformats.org/spreadsheetml/2006/main" count="630" uniqueCount="352">
  <si>
    <t>フ レ ッ シ ュ コ ン ク リ ー ト 試 験 結 果 報 告 書</t>
    <rPh sb="22" eb="23">
      <t>タメシ</t>
    </rPh>
    <rPh sb="24" eb="25">
      <t>シルシ</t>
    </rPh>
    <rPh sb="26" eb="27">
      <t>ムスブ</t>
    </rPh>
    <rPh sb="28" eb="29">
      <t>ハタシ</t>
    </rPh>
    <rPh sb="30" eb="31">
      <t>ホウ</t>
    </rPh>
    <rPh sb="32" eb="33">
      <t>コク</t>
    </rPh>
    <rPh sb="34" eb="35">
      <t>ショ</t>
    </rPh>
    <phoneticPr fontId="4"/>
  </si>
  <si>
    <t>施 工 者 名</t>
    <rPh sb="0" eb="1">
      <t>シ</t>
    </rPh>
    <rPh sb="2" eb="3">
      <t>コウ</t>
    </rPh>
    <rPh sb="4" eb="5">
      <t>シャ</t>
    </rPh>
    <rPh sb="6" eb="7">
      <t>ナ</t>
    </rPh>
    <phoneticPr fontId="4"/>
  </si>
  <si>
    <t>工 事 名 称</t>
    <rPh sb="0" eb="1">
      <t>コウ</t>
    </rPh>
    <rPh sb="2" eb="3">
      <t>コト</t>
    </rPh>
    <rPh sb="4" eb="5">
      <t>メイ</t>
    </rPh>
    <rPh sb="6" eb="7">
      <t>ショウ</t>
    </rPh>
    <phoneticPr fontId="4"/>
  </si>
  <si>
    <t>打 設 部 位</t>
    <rPh sb="0" eb="1">
      <t>ダ</t>
    </rPh>
    <rPh sb="2" eb="3">
      <t>セツ</t>
    </rPh>
    <rPh sb="4" eb="5">
      <t>ブ</t>
    </rPh>
    <rPh sb="6" eb="7">
      <t>クライ</t>
    </rPh>
    <phoneticPr fontId="4"/>
  </si>
  <si>
    <t>呼　び　名</t>
    <rPh sb="0" eb="1">
      <t>ヨ</t>
    </rPh>
    <rPh sb="4" eb="5">
      <t>ナ</t>
    </rPh>
    <phoneticPr fontId="4"/>
  </si>
  <si>
    <t>ｺﾝｸﾘｰﾄの種類</t>
    <rPh sb="7" eb="9">
      <t>シュルイ</t>
    </rPh>
    <phoneticPr fontId="4"/>
  </si>
  <si>
    <t>呼び強度（またはW/C)</t>
    <rPh sb="0" eb="1">
      <t>ヨ</t>
    </rPh>
    <rPh sb="2" eb="4">
      <t>キョウド</t>
    </rPh>
    <phoneticPr fontId="4"/>
  </si>
  <si>
    <t>ｽﾗﾝﾌﾟ（またはｽﾗﾝﾌﾟﾌﾛｰ)</t>
    <phoneticPr fontId="4"/>
  </si>
  <si>
    <t>ｾﾒﾝﾄ</t>
    <phoneticPr fontId="4"/>
  </si>
  <si>
    <t>混和剤の種類</t>
    <rPh sb="0" eb="2">
      <t>コンワ</t>
    </rPh>
    <rPh sb="2" eb="3">
      <t>ザイ</t>
    </rPh>
    <rPh sb="4" eb="6">
      <t>シュルイ</t>
    </rPh>
    <phoneticPr fontId="4"/>
  </si>
  <si>
    <t>混和材の種類</t>
    <rPh sb="0" eb="2">
      <t>コンワ</t>
    </rPh>
    <rPh sb="2" eb="3">
      <t>ザイ</t>
    </rPh>
    <rPh sb="4" eb="6">
      <t>シュルイ</t>
    </rPh>
    <phoneticPr fontId="4"/>
  </si>
  <si>
    <t>空気量</t>
    <rPh sb="0" eb="2">
      <t>クウキ</t>
    </rPh>
    <rPh sb="2" eb="3">
      <t>リョウ</t>
    </rPh>
    <phoneticPr fontId="4"/>
  </si>
  <si>
    <t xml:space="preserve">  □ 20   □ 40</t>
    <phoneticPr fontId="4"/>
  </si>
  <si>
    <r>
      <t xml:space="preserve">  □ 15   □ </t>
    </r>
    <r>
      <rPr>
        <sz val="7"/>
        <color theme="0"/>
        <rFont val="ヒラギノ丸ゴ Pro W4"/>
        <family val="2"/>
        <charset val="128"/>
      </rPr>
      <t>40</t>
    </r>
    <phoneticPr fontId="4"/>
  </si>
  <si>
    <r>
      <t xml:space="preserve">  □ H   □ </t>
    </r>
    <r>
      <rPr>
        <sz val="7"/>
        <color theme="0"/>
        <rFont val="ヒラギノ丸ゴ Pro W4"/>
        <family val="2"/>
        <charset val="128"/>
      </rPr>
      <t>BB</t>
    </r>
    <phoneticPr fontId="4"/>
  </si>
  <si>
    <t xml:space="preserve">  □ N   □ BB</t>
    <phoneticPr fontId="4"/>
  </si>
  <si>
    <t xml:space="preserve">  □ AE減水剤</t>
    <rPh sb="6" eb="8">
      <t>ゲンスイ</t>
    </rPh>
    <rPh sb="8" eb="9">
      <t>ザイ</t>
    </rPh>
    <phoneticPr fontId="4"/>
  </si>
  <si>
    <t xml:space="preserve">  □ 高性能AE減水剤</t>
    <rPh sb="4" eb="7">
      <t>コウセイノウ</t>
    </rPh>
    <rPh sb="9" eb="11">
      <t>ゲンスイ</t>
    </rPh>
    <rPh sb="11" eb="12">
      <t>ザイ</t>
    </rPh>
    <phoneticPr fontId="4"/>
  </si>
  <si>
    <r>
      <t xml:space="preserve">  □ </t>
    </r>
    <r>
      <rPr>
        <sz val="7"/>
        <color theme="0"/>
        <rFont val="ヒラギノ丸ゴ Pro W4"/>
        <family val="2"/>
        <charset val="128"/>
      </rPr>
      <t>ｺﾝｸﾘｰﾄ用膨張材</t>
    </r>
    <rPh sb="10" eb="11">
      <t>ヨウ</t>
    </rPh>
    <rPh sb="11" eb="14">
      <t>ボウチョウザイ</t>
    </rPh>
    <phoneticPr fontId="4"/>
  </si>
  <si>
    <t>日</t>
    <rPh sb="0" eb="1">
      <t>ヒ</t>
    </rPh>
    <phoneticPr fontId="4"/>
  </si>
  <si>
    <r>
      <t>強度管理材齢</t>
    </r>
    <r>
      <rPr>
        <sz val="4"/>
        <color theme="1"/>
        <rFont val="ヒラギノ丸ゴ Pro W4"/>
        <family val="2"/>
        <charset val="128"/>
      </rPr>
      <t>(日)</t>
    </r>
    <rPh sb="0" eb="2">
      <t>キョウド</t>
    </rPh>
    <rPh sb="2" eb="4">
      <t>カンリ</t>
    </rPh>
    <rPh sb="4" eb="5">
      <t>ザイ</t>
    </rPh>
    <rPh sb="5" eb="6">
      <t>レイ</t>
    </rPh>
    <phoneticPr fontId="4"/>
  </si>
  <si>
    <r>
      <t>設計基準強度</t>
    </r>
    <r>
      <rPr>
        <sz val="4"/>
        <color theme="1"/>
        <rFont val="ヒラギノ丸ゴ Pro W4"/>
        <family val="2"/>
        <charset val="128"/>
      </rPr>
      <t>(N/㎜</t>
    </r>
    <r>
      <rPr>
        <vertAlign val="superscript"/>
        <sz val="4"/>
        <color theme="1"/>
        <rFont val="ヒラギノ丸ゴ Pro W4"/>
        <family val="2"/>
        <charset val="128"/>
      </rPr>
      <t>2</t>
    </r>
    <r>
      <rPr>
        <sz val="4"/>
        <color theme="1"/>
        <rFont val="ヒラギノ丸ゴ Pro W4"/>
        <family val="2"/>
        <charset val="128"/>
      </rPr>
      <t>)</t>
    </r>
    <rPh sb="0" eb="2">
      <t>セッケイ</t>
    </rPh>
    <rPh sb="2" eb="4">
      <t>キジュン</t>
    </rPh>
    <rPh sb="4" eb="6">
      <t>キョウド</t>
    </rPh>
    <phoneticPr fontId="4"/>
  </si>
  <si>
    <r>
      <t>設計単位水量</t>
    </r>
    <r>
      <rPr>
        <sz val="4"/>
        <color theme="1"/>
        <rFont val="ヒラギノ丸ゴ Pro W4"/>
        <family val="2"/>
        <charset val="128"/>
      </rPr>
      <t>(kg/m</t>
    </r>
    <r>
      <rPr>
        <vertAlign val="superscript"/>
        <sz val="4"/>
        <color theme="1"/>
        <rFont val="ヒラギノ丸ゴ Pro W4"/>
        <family val="2"/>
        <charset val="128"/>
      </rPr>
      <t>3</t>
    </r>
    <r>
      <rPr>
        <sz val="4"/>
        <color theme="1"/>
        <rFont val="ヒラギノ丸ゴ Pro W4"/>
        <family val="2"/>
        <charset val="128"/>
      </rPr>
      <t>)</t>
    </r>
    <rPh sb="0" eb="2">
      <t>セッケイ</t>
    </rPh>
    <rPh sb="2" eb="4">
      <t>タンイ</t>
    </rPh>
    <rPh sb="4" eb="6">
      <t>スイリョウ</t>
    </rPh>
    <phoneticPr fontId="4"/>
  </si>
  <si>
    <t>指定事項･特記</t>
    <rPh sb="0" eb="2">
      <t>シテイ</t>
    </rPh>
    <rPh sb="2" eb="4">
      <t>ジコウ</t>
    </rPh>
    <rPh sb="5" eb="7">
      <t>トッキ</t>
    </rPh>
    <phoneticPr fontId="4"/>
  </si>
  <si>
    <t>試験年月日</t>
    <rPh sb="0" eb="2">
      <t>シケン</t>
    </rPh>
    <rPh sb="2" eb="5">
      <t>ネンガッピ</t>
    </rPh>
    <phoneticPr fontId="4"/>
  </si>
  <si>
    <t>出 荷 工 場</t>
    <rPh sb="0" eb="1">
      <t>デ</t>
    </rPh>
    <rPh sb="2" eb="3">
      <t>ニ</t>
    </rPh>
    <rPh sb="4" eb="5">
      <t>コウ</t>
    </rPh>
    <rPh sb="6" eb="7">
      <t>バ</t>
    </rPh>
    <phoneticPr fontId="4"/>
  </si>
  <si>
    <t>試　験　員</t>
    <rPh sb="0" eb="1">
      <t>ココロ</t>
    </rPh>
    <rPh sb="2" eb="3">
      <t>シルシ</t>
    </rPh>
    <rPh sb="4" eb="5">
      <t>イン</t>
    </rPh>
    <phoneticPr fontId="4"/>
  </si>
  <si>
    <t>平成</t>
    <rPh sb="0" eb="2">
      <t>ヘイセイ</t>
    </rPh>
    <phoneticPr fontId="4"/>
  </si>
  <si>
    <t>年</t>
    <rPh sb="0" eb="1">
      <t>ネン</t>
    </rPh>
    <phoneticPr fontId="4"/>
  </si>
  <si>
    <t>月</t>
    <rPh sb="0" eb="1">
      <t>ツキ</t>
    </rPh>
    <phoneticPr fontId="4"/>
  </si>
  <si>
    <t>□ 晴 　□ 曇</t>
    <rPh sb="2" eb="3">
      <t>ハ</t>
    </rPh>
    <rPh sb="7" eb="8">
      <t>クモ</t>
    </rPh>
    <phoneticPr fontId="4"/>
  </si>
  <si>
    <t>ﾛｯﾄ№</t>
    <phoneticPr fontId="4"/>
  </si>
  <si>
    <t>台数</t>
    <rPh sb="0" eb="2">
      <t>ダイスウ</t>
    </rPh>
    <phoneticPr fontId="4"/>
  </si>
  <si>
    <t>ｽﾗﾝﾌﾟ</t>
    <phoneticPr fontId="4"/>
  </si>
  <si>
    <t>ｽﾗﾝﾌﾟﾌﾛｰ</t>
    <phoneticPr fontId="4"/>
  </si>
  <si>
    <t>塩化物量</t>
    <rPh sb="0" eb="3">
      <t>エンカブツ</t>
    </rPh>
    <rPh sb="3" eb="4">
      <t>リョウ</t>
    </rPh>
    <phoneticPr fontId="4"/>
  </si>
  <si>
    <t>推定単位水量</t>
    <rPh sb="0" eb="2">
      <t>スイテイ</t>
    </rPh>
    <rPh sb="2" eb="4">
      <t>タンイ</t>
    </rPh>
    <rPh sb="4" eb="6">
      <t>スイリョウ</t>
    </rPh>
    <phoneticPr fontId="4"/>
  </si>
  <si>
    <t>推定W/C</t>
    <rPh sb="0" eb="2">
      <t>スイテイ</t>
    </rPh>
    <phoneticPr fontId="4"/>
  </si>
  <si>
    <t>（㎝)</t>
    <phoneticPr fontId="4"/>
  </si>
  <si>
    <t>(㎝)</t>
    <phoneticPr fontId="4"/>
  </si>
  <si>
    <t>(％)</t>
    <phoneticPr fontId="4"/>
  </si>
  <si>
    <t>(℃)</t>
    <phoneticPr fontId="4"/>
  </si>
  <si>
    <t>×</t>
    <phoneticPr fontId="4"/>
  </si>
  <si>
    <t>平均</t>
    <rPh sb="0" eb="2">
      <t>ヘイキン</t>
    </rPh>
    <phoneticPr fontId="4"/>
  </si>
  <si>
    <t xml:space="preserve">  □ 普通</t>
    <rPh sb="4" eb="6">
      <t>フツウ</t>
    </rPh>
    <phoneticPr fontId="4"/>
  </si>
  <si>
    <t xml:space="preserve">  □ </t>
    <phoneticPr fontId="4"/>
  </si>
  <si>
    <t xml:space="preserve">  □ 28  □ 56</t>
    <phoneticPr fontId="4"/>
  </si>
  <si>
    <r>
      <t xml:space="preserve">  □ 91  □ </t>
    </r>
    <r>
      <rPr>
        <sz val="7"/>
        <color theme="0"/>
        <rFont val="ヒラギノ丸ゴ Pro W4"/>
        <family val="2"/>
        <charset val="128"/>
      </rPr>
      <t>56</t>
    </r>
    <phoneticPr fontId="4"/>
  </si>
  <si>
    <t>試験材齢</t>
    <rPh sb="0" eb="2">
      <t>シケン</t>
    </rPh>
    <rPh sb="2" eb="3">
      <t>ザイ</t>
    </rPh>
    <rPh sb="3" eb="4">
      <t>レイ</t>
    </rPh>
    <phoneticPr fontId="4"/>
  </si>
  <si>
    <t>備　　考</t>
    <rPh sb="0" eb="1">
      <t>ソナエ</t>
    </rPh>
    <rPh sb="3" eb="4">
      <t>コウ</t>
    </rPh>
    <phoneticPr fontId="4"/>
  </si>
  <si>
    <t>実　　績</t>
    <rPh sb="0" eb="1">
      <t>ジツ</t>
    </rPh>
    <rPh sb="3" eb="4">
      <t>ツムギ</t>
    </rPh>
    <phoneticPr fontId="4"/>
  </si>
  <si>
    <t>件</t>
    <rPh sb="0" eb="1">
      <t>ケン</t>
    </rPh>
    <phoneticPr fontId="4"/>
  </si>
  <si>
    <t>受領者確認</t>
    <rPh sb="0" eb="3">
      <t>ジュリョウシャ</t>
    </rPh>
    <rPh sb="3" eb="5">
      <t>カクニン</t>
    </rPh>
    <phoneticPr fontId="4"/>
  </si>
  <si>
    <t>印またはサイン</t>
    <rPh sb="0" eb="1">
      <t>イン</t>
    </rPh>
    <phoneticPr fontId="4"/>
  </si>
  <si>
    <t>〒592-8341　大阪府堺市西区浜寺船尾町東4丁53 - 1</t>
    <rPh sb="10" eb="13">
      <t>オオサカフ</t>
    </rPh>
    <rPh sb="13" eb="15">
      <t>サカイシ</t>
    </rPh>
    <rPh sb="15" eb="17">
      <t>ニシク</t>
    </rPh>
    <rPh sb="17" eb="18">
      <t>ハマ</t>
    </rPh>
    <rPh sb="18" eb="19">
      <t>デラ</t>
    </rPh>
    <rPh sb="19" eb="21">
      <t>フナオ</t>
    </rPh>
    <rPh sb="21" eb="22">
      <t>マチ</t>
    </rPh>
    <rPh sb="22" eb="23">
      <t>ヒガシ</t>
    </rPh>
    <rPh sb="24" eb="25">
      <t>チョウ</t>
    </rPh>
    <phoneticPr fontId="4"/>
  </si>
  <si>
    <r>
      <t>養生方法</t>
    </r>
    <r>
      <rPr>
        <vertAlign val="superscript"/>
        <sz val="10"/>
        <color theme="1"/>
        <rFont val="ヒラギノ丸ゴ Pro W4"/>
        <family val="2"/>
        <charset val="128"/>
      </rPr>
      <t>※</t>
    </r>
    <rPh sb="0" eb="2">
      <t>ヨウジョウ</t>
    </rPh>
    <rPh sb="2" eb="4">
      <t>ホウホウ</t>
    </rPh>
    <phoneticPr fontId="4"/>
  </si>
  <si>
    <t xml:space="preserve"> 株式会社 エス･オー･ピー</t>
    <rPh sb="1" eb="5">
      <t>カブシキガイシャ</t>
    </rPh>
    <phoneticPr fontId="4"/>
  </si>
  <si>
    <t xml:space="preserve">  □ 膨張材</t>
    <rPh sb="4" eb="7">
      <t>ボウチョウザイ</t>
    </rPh>
    <phoneticPr fontId="4"/>
  </si>
  <si>
    <t>圧縮試験</t>
    <rPh sb="0" eb="2">
      <t>アッシュク</t>
    </rPh>
    <rPh sb="2" eb="4">
      <t>シケン</t>
    </rPh>
    <phoneticPr fontId="4"/>
  </si>
  <si>
    <t xml:space="preserve">  □ </t>
    <phoneticPr fontId="4"/>
  </si>
  <si>
    <t xml:space="preserve">  □ 立会</t>
    <rPh sb="4" eb="6">
      <t>タチア</t>
    </rPh>
    <phoneticPr fontId="4"/>
  </si>
  <si>
    <t xml:space="preserve">  □ 速報</t>
    <rPh sb="4" eb="6">
      <t>ソクホウ</t>
    </rPh>
    <phoneticPr fontId="4"/>
  </si>
  <si>
    <t>【試験値等連絡先】</t>
    <rPh sb="1" eb="3">
      <t>シケン</t>
    </rPh>
    <rPh sb="3" eb="4">
      <t>アタイ</t>
    </rPh>
    <rPh sb="4" eb="5">
      <t>トウ</t>
    </rPh>
    <rPh sb="5" eb="7">
      <t>レンラク</t>
    </rPh>
    <rPh sb="7" eb="8">
      <t>サキ</t>
    </rPh>
    <phoneticPr fontId="4"/>
  </si>
  <si>
    <t>【その他】</t>
    <rPh sb="3" eb="4">
      <t>タ</t>
    </rPh>
    <phoneticPr fontId="4"/>
  </si>
  <si>
    <t xml:space="preserve">  □ 認定試験所</t>
    <rPh sb="4" eb="6">
      <t>ニンテイ</t>
    </rPh>
    <rPh sb="6" eb="8">
      <t>シケン</t>
    </rPh>
    <rPh sb="8" eb="9">
      <t>ジョ</t>
    </rPh>
    <phoneticPr fontId="4"/>
  </si>
  <si>
    <r>
      <rPr>
        <sz val="7"/>
        <color theme="0"/>
        <rFont val="ヒラギノ丸ゴ Pro W4"/>
        <family val="2"/>
        <charset val="128"/>
      </rPr>
      <t xml:space="preserve"> □ </t>
    </r>
    <r>
      <rPr>
        <sz val="6"/>
        <color theme="1"/>
        <rFont val="ヒラギノ丸ゴ Pro W4"/>
        <family val="2"/>
        <charset val="128"/>
      </rPr>
      <t>(認定試験所)</t>
    </r>
    <rPh sb="4" eb="6">
      <t>ニンテイ</t>
    </rPh>
    <rPh sb="6" eb="8">
      <t>シケン</t>
    </rPh>
    <rPh sb="8" eb="9">
      <t>ジョ</t>
    </rPh>
    <phoneticPr fontId="4"/>
  </si>
  <si>
    <t>最大骨材寸法</t>
    <rPh sb="0" eb="2">
      <t>サイダイ</t>
    </rPh>
    <rPh sb="2" eb="4">
      <t>コツザイ</t>
    </rPh>
    <rPh sb="4" eb="6">
      <t>スンポウ</t>
    </rPh>
    <phoneticPr fontId="4"/>
  </si>
  <si>
    <t xml:space="preserve">  □ 日総試</t>
    <rPh sb="4" eb="5">
      <t>ヒ</t>
    </rPh>
    <rPh sb="5" eb="6">
      <t>ソウ</t>
    </rPh>
    <rPh sb="6" eb="7">
      <t>タメシ</t>
    </rPh>
    <phoneticPr fontId="4"/>
  </si>
  <si>
    <t xml:space="preserve">  □ 内部</t>
    <rPh sb="4" eb="6">
      <t>ナイブ</t>
    </rPh>
    <phoneticPr fontId="4"/>
  </si>
  <si>
    <t>　eMail_  sop.masteradd@gmail.com</t>
    <phoneticPr fontId="4"/>
  </si>
  <si>
    <t>　Tel_  072 - 256 - 4172    Fax_  072 - 256 - 4173</t>
    <phoneticPr fontId="4"/>
  </si>
  <si>
    <r>
      <t>(kg/m</t>
    </r>
    <r>
      <rPr>
        <vertAlign val="superscript"/>
        <sz val="6"/>
        <color theme="1"/>
        <rFont val="ヒラギノ丸ゴ Pro W4"/>
        <family val="2"/>
        <charset val="128"/>
      </rPr>
      <t>3</t>
    </r>
    <r>
      <rPr>
        <sz val="6"/>
        <color theme="1"/>
        <rFont val="ヒラギノ丸ゴ Pro W4"/>
        <family val="2"/>
        <charset val="128"/>
      </rPr>
      <t>)</t>
    </r>
    <phoneticPr fontId="4"/>
  </si>
  <si>
    <r>
      <t>(kg/m</t>
    </r>
    <r>
      <rPr>
        <vertAlign val="superscript"/>
        <sz val="6"/>
        <color theme="1"/>
        <rFont val="ヒラギノ丸ゴ Pro W4"/>
        <family val="2"/>
        <charset val="128"/>
      </rPr>
      <t>3</t>
    </r>
    <r>
      <rPr>
        <sz val="6"/>
        <color theme="1"/>
        <rFont val="ヒラギノ丸ゴ Pro W4"/>
        <family val="2"/>
        <charset val="128"/>
      </rPr>
      <t>)</t>
    </r>
    <phoneticPr fontId="4"/>
  </si>
  <si>
    <t>ｺﾝｸﾘｰﾄ温度</t>
    <rPh sb="6" eb="8">
      <t>オンド</t>
    </rPh>
    <phoneticPr fontId="4"/>
  </si>
  <si>
    <t>外気温度</t>
    <rPh sb="0" eb="2">
      <t>ガイキ</t>
    </rPh>
    <rPh sb="2" eb="4">
      <t>オンド</t>
    </rPh>
    <phoneticPr fontId="4"/>
  </si>
  <si>
    <t>(運搬車№)</t>
    <rPh sb="1" eb="4">
      <t>ウンパンシャ</t>
    </rPh>
    <phoneticPr fontId="4"/>
  </si>
  <si>
    <t>(　　　　)</t>
    <phoneticPr fontId="4"/>
  </si>
  <si>
    <t>(採取時刻)</t>
    <rPh sb="1" eb="3">
      <t>サイシュ</t>
    </rPh>
    <rPh sb="3" eb="5">
      <t>ジコク</t>
    </rPh>
    <phoneticPr fontId="4"/>
  </si>
  <si>
    <t>(　　:　　)</t>
    <phoneticPr fontId="4"/>
  </si>
  <si>
    <t>【次回予定】</t>
    <phoneticPr fontId="4"/>
  </si>
  <si>
    <t>フ レ ッ シ ュ コ ン ク リ ー ト 試 験 結 果 報 告 書（解説）</t>
    <rPh sb="22" eb="23">
      <t>タメシ</t>
    </rPh>
    <rPh sb="24" eb="25">
      <t>シルシ</t>
    </rPh>
    <rPh sb="26" eb="27">
      <t>ムスブ</t>
    </rPh>
    <rPh sb="28" eb="29">
      <t>ハタシ</t>
    </rPh>
    <rPh sb="30" eb="31">
      <t>ホウ</t>
    </rPh>
    <rPh sb="32" eb="33">
      <t>コク</t>
    </rPh>
    <rPh sb="34" eb="35">
      <t>ショ</t>
    </rPh>
    <rPh sb="36" eb="38">
      <t>カイセツ</t>
    </rPh>
    <phoneticPr fontId="4"/>
  </si>
  <si>
    <t>ｺﾝｸﾘｰﾄのｽﾗﾝﾌﾟ試験方法</t>
    <rPh sb="12" eb="14">
      <t>シケン</t>
    </rPh>
    <rPh sb="14" eb="16">
      <t>ホウホウ</t>
    </rPh>
    <phoneticPr fontId="4"/>
  </si>
  <si>
    <t>【JIS A 1101：2005】</t>
    <phoneticPr fontId="4"/>
  </si>
  <si>
    <t>7.報告より</t>
    <rPh sb="2" eb="4">
      <t>ホウコク</t>
    </rPh>
    <phoneticPr fontId="4"/>
  </si>
  <si>
    <t>a) 必ず報告する事項</t>
    <rPh sb="3" eb="4">
      <t>カナラ</t>
    </rPh>
    <rPh sb="5" eb="7">
      <t>ホウコク</t>
    </rPh>
    <rPh sb="9" eb="11">
      <t>ジコウ</t>
    </rPh>
    <phoneticPr fontId="4"/>
  </si>
  <si>
    <t>1) 試験年月日</t>
    <rPh sb="3" eb="5">
      <t>シケン</t>
    </rPh>
    <rPh sb="5" eb="8">
      <t>ネンガッピ</t>
    </rPh>
    <phoneticPr fontId="4"/>
  </si>
  <si>
    <t>2) 天候</t>
    <rPh sb="3" eb="5">
      <t>テンコウ</t>
    </rPh>
    <phoneticPr fontId="4"/>
  </si>
  <si>
    <t>3) 試験室の温度又は気温</t>
    <rPh sb="3" eb="6">
      <t>シケンシツ</t>
    </rPh>
    <rPh sb="7" eb="9">
      <t>オンド</t>
    </rPh>
    <rPh sb="9" eb="10">
      <t>マタ</t>
    </rPh>
    <rPh sb="11" eb="13">
      <t>キオン</t>
    </rPh>
    <phoneticPr fontId="4"/>
  </si>
  <si>
    <t>4) ﾊﾞｯﾁ番号又は運搬車番号</t>
    <rPh sb="6" eb="8">
      <t>バンゴウ</t>
    </rPh>
    <rPh sb="8" eb="10">
      <t>マタハ</t>
    </rPh>
    <rPh sb="10" eb="13">
      <t>ウンパンシャ</t>
    </rPh>
    <rPh sb="13" eb="15">
      <t>バンゴウ</t>
    </rPh>
    <phoneticPr fontId="4"/>
  </si>
  <si>
    <t>5) 粗骨材の最大寸法</t>
    <rPh sb="3" eb="4">
      <t>アラ</t>
    </rPh>
    <rPh sb="4" eb="6">
      <t>コツザイ</t>
    </rPh>
    <rPh sb="7" eb="9">
      <t>サイダイ</t>
    </rPh>
    <rPh sb="9" eb="11">
      <t>スンポウ</t>
    </rPh>
    <phoneticPr fontId="4"/>
  </si>
  <si>
    <t>6) ｺﾝｸﾘｰﾄの温度</t>
    <rPh sb="10" eb="12">
      <t>オンド</t>
    </rPh>
    <phoneticPr fontId="4"/>
  </si>
  <si>
    <t>7) ｽﾗﾝﾌﾟ</t>
    <phoneticPr fontId="4"/>
  </si>
  <si>
    <t>【JIS A 1128：2005】</t>
    <phoneticPr fontId="4"/>
  </si>
  <si>
    <t>ﾌﾚｯｼｭｺﾝｸﾘｰﾄの空気量の圧力による試験方法-空気室圧力方法</t>
    <rPh sb="12" eb="14">
      <t>クウキ</t>
    </rPh>
    <rPh sb="14" eb="15">
      <t>リョウ</t>
    </rPh>
    <rPh sb="16" eb="18">
      <t>アツリョク</t>
    </rPh>
    <rPh sb="21" eb="23">
      <t>シケン</t>
    </rPh>
    <rPh sb="23" eb="25">
      <t>ホウホウ</t>
    </rPh>
    <rPh sb="26" eb="28">
      <t>クウキ</t>
    </rPh>
    <rPh sb="28" eb="29">
      <t>シツ</t>
    </rPh>
    <rPh sb="29" eb="31">
      <t>アツリョク</t>
    </rPh>
    <rPh sb="31" eb="33">
      <t>ホウホウ</t>
    </rPh>
    <phoneticPr fontId="4"/>
  </si>
  <si>
    <t>9.報告より</t>
    <rPh sb="2" eb="4">
      <t>ホウコク</t>
    </rPh>
    <phoneticPr fontId="4"/>
  </si>
  <si>
    <t>5) ｽﾗﾝﾌﾟ又はｽﾗﾝﾌﾟﾌﾛｰ</t>
    <rPh sb="8" eb="9">
      <t>マタ</t>
    </rPh>
    <phoneticPr fontId="4"/>
  </si>
  <si>
    <t>6) ｺﾝｸﾘｰﾄ温度</t>
    <rPh sb="9" eb="11">
      <t>オンド</t>
    </rPh>
    <phoneticPr fontId="4"/>
  </si>
  <si>
    <t>7) 空気量</t>
    <rPh sb="3" eb="5">
      <t>クウキ</t>
    </rPh>
    <rPh sb="5" eb="6">
      <t>リョウ</t>
    </rPh>
    <phoneticPr fontId="4"/>
  </si>
  <si>
    <t>【JIS A 1156：2006】</t>
    <phoneticPr fontId="4"/>
  </si>
  <si>
    <t>ﾌﾚｯｼｭｺﾝｸﾘｰﾄの温度測定方法</t>
    <rPh sb="12" eb="14">
      <t>オンド</t>
    </rPh>
    <rPh sb="14" eb="16">
      <t>ソクテイ</t>
    </rPh>
    <rPh sb="16" eb="18">
      <t>ホウホウ</t>
    </rPh>
    <phoneticPr fontId="4"/>
  </si>
  <si>
    <t>1) 日時</t>
    <rPh sb="3" eb="5">
      <t>ニチジ</t>
    </rPh>
    <phoneticPr fontId="4"/>
  </si>
  <si>
    <t>3) ﾌﾚｯｼｭｺﾝｸﾘｰﾄの温度</t>
    <rPh sb="15" eb="17">
      <t>オンド</t>
    </rPh>
    <phoneticPr fontId="4"/>
  </si>
  <si>
    <t>4) 温度計の種類</t>
    <rPh sb="3" eb="6">
      <t>オンドケイ</t>
    </rPh>
    <rPh sb="7" eb="9">
      <t>シュルイ</t>
    </rPh>
    <phoneticPr fontId="4"/>
  </si>
  <si>
    <t>5) 容器（種類と容量）</t>
    <rPh sb="3" eb="5">
      <t>ヨウキ</t>
    </rPh>
    <rPh sb="6" eb="8">
      <t>シュルイ</t>
    </rPh>
    <rPh sb="9" eb="11">
      <t>ヨウリョウ</t>
    </rPh>
    <phoneticPr fontId="4"/>
  </si>
  <si>
    <t>6) 温度測定場所（屋内又は屋外）</t>
    <rPh sb="3" eb="5">
      <t>オンド</t>
    </rPh>
    <rPh sb="5" eb="7">
      <t>ソクテイ</t>
    </rPh>
    <rPh sb="7" eb="9">
      <t>バショ</t>
    </rPh>
    <rPh sb="10" eb="12">
      <t>オクナイ</t>
    </rPh>
    <rPh sb="12" eb="13">
      <t>マタ</t>
    </rPh>
    <rPh sb="14" eb="16">
      <t>オクガイ</t>
    </rPh>
    <phoneticPr fontId="4"/>
  </si>
  <si>
    <t>【JIS A 1115：2005】</t>
    <phoneticPr fontId="4"/>
  </si>
  <si>
    <t>ﾌﾚｯｼｭｺﾝｸﾘｰﾄの試料採取方法</t>
    <rPh sb="12" eb="14">
      <t>シリョウ</t>
    </rPh>
    <rPh sb="14" eb="16">
      <t>サイシュ</t>
    </rPh>
    <rPh sb="16" eb="18">
      <t>ホウホウ</t>
    </rPh>
    <phoneticPr fontId="4"/>
  </si>
  <si>
    <t>6.報告より</t>
    <rPh sb="2" eb="4">
      <t>ホウコク</t>
    </rPh>
    <phoneticPr fontId="4"/>
  </si>
  <si>
    <t>3) 気温</t>
    <rPh sb="3" eb="5">
      <t>キオン</t>
    </rPh>
    <phoneticPr fontId="4"/>
  </si>
  <si>
    <t>4) 分取試料の数と分布及び採取間隔</t>
    <rPh sb="3" eb="4">
      <t>ブン</t>
    </rPh>
    <rPh sb="4" eb="5">
      <t>ト</t>
    </rPh>
    <rPh sb="5" eb="7">
      <t>シリョウ</t>
    </rPh>
    <rPh sb="8" eb="9">
      <t>カズ</t>
    </rPh>
    <rPh sb="10" eb="12">
      <t>ブンプ</t>
    </rPh>
    <rPh sb="12" eb="13">
      <t>オヨ</t>
    </rPh>
    <rPh sb="14" eb="16">
      <t>サイシュ</t>
    </rPh>
    <rPh sb="16" eb="18">
      <t>カンカク</t>
    </rPh>
    <phoneticPr fontId="4"/>
  </si>
  <si>
    <t>5) 採取方法</t>
    <rPh sb="3" eb="5">
      <t>サイシュ</t>
    </rPh>
    <rPh sb="5" eb="7">
      <t>ホウホウ</t>
    </rPh>
    <phoneticPr fontId="4"/>
  </si>
  <si>
    <t>6) ﾊﾞｯﾁ番号又は運搬車番号</t>
    <rPh sb="6" eb="8">
      <t>バンゴウ</t>
    </rPh>
    <rPh sb="8" eb="10">
      <t>マタハ</t>
    </rPh>
    <rPh sb="10" eb="13">
      <t>ウンパンシャ</t>
    </rPh>
    <rPh sb="13" eb="15">
      <t>バンゴウ</t>
    </rPh>
    <phoneticPr fontId="4"/>
  </si>
  <si>
    <t>7) 構造物における採取位置</t>
    <rPh sb="3" eb="6">
      <t>コウゾウブツ</t>
    </rPh>
    <rPh sb="10" eb="12">
      <t>サイシュ</t>
    </rPh>
    <rPh sb="12" eb="14">
      <t>イチ</t>
    </rPh>
    <phoneticPr fontId="4"/>
  </si>
  <si>
    <t>【JIS A 1150：2007】</t>
    <phoneticPr fontId="4"/>
  </si>
  <si>
    <t>ｺﾝｸﾘｰﾄのｽﾗﾝﾌﾟﾌﾛｰ試験方法</t>
    <rPh sb="15" eb="17">
      <t>シケン</t>
    </rPh>
    <rPh sb="17" eb="19">
      <t>ホウホウ</t>
    </rPh>
    <phoneticPr fontId="4"/>
  </si>
  <si>
    <t>2) ﾊﾞｯﾁ番号</t>
    <rPh sb="6" eb="8">
      <t>バンゴウ</t>
    </rPh>
    <phoneticPr fontId="4"/>
  </si>
  <si>
    <t>3) 粗骨材の最大寸法</t>
    <rPh sb="3" eb="4">
      <t>ホボ</t>
    </rPh>
    <rPh sb="4" eb="6">
      <t>コツザイ</t>
    </rPh>
    <rPh sb="7" eb="9">
      <t>サイダイ</t>
    </rPh>
    <rPh sb="9" eb="11">
      <t>スンポウ</t>
    </rPh>
    <phoneticPr fontId="4"/>
  </si>
  <si>
    <t>4) ｺﾝｸﾘｰﾄの温度</t>
    <phoneticPr fontId="4"/>
  </si>
  <si>
    <t>5) 試料の詰め方</t>
    <rPh sb="3" eb="5">
      <t>シリョウ</t>
    </rPh>
    <rPh sb="6" eb="7">
      <t>ツ</t>
    </rPh>
    <rPh sb="8" eb="9">
      <t>カタ</t>
    </rPh>
    <phoneticPr fontId="4"/>
  </si>
  <si>
    <t>6) ｽﾗﾝﾌﾟﾌﾛｰ</t>
    <phoneticPr fontId="4"/>
  </si>
  <si>
    <t>【JIS A 1116：2005】</t>
    <phoneticPr fontId="4"/>
  </si>
  <si>
    <t>ﾌﾚｯｼｭｺﾝｸﾘｰﾄの単位容積質量試験方法及び空気量の質量による試験方法（質量方法）</t>
    <rPh sb="12" eb="14">
      <t>タンイ</t>
    </rPh>
    <rPh sb="14" eb="16">
      <t>ヨウセキ</t>
    </rPh>
    <rPh sb="16" eb="18">
      <t>シツリョウ</t>
    </rPh>
    <rPh sb="18" eb="20">
      <t>シケン</t>
    </rPh>
    <rPh sb="20" eb="22">
      <t>ホウホウ</t>
    </rPh>
    <rPh sb="22" eb="23">
      <t>オヨ</t>
    </rPh>
    <rPh sb="24" eb="26">
      <t>クウキ</t>
    </rPh>
    <rPh sb="26" eb="27">
      <t>リョウ</t>
    </rPh>
    <rPh sb="28" eb="30">
      <t>シツリョウ</t>
    </rPh>
    <rPh sb="33" eb="35">
      <t>シケン</t>
    </rPh>
    <rPh sb="35" eb="37">
      <t>ホウホウ</t>
    </rPh>
    <rPh sb="38" eb="40">
      <t>シツリョウ</t>
    </rPh>
    <rPh sb="40" eb="42">
      <t>ホウホウ</t>
    </rPh>
    <phoneticPr fontId="4"/>
  </si>
  <si>
    <t>1) 単位容積質量</t>
    <rPh sb="3" eb="5">
      <t>タンイ</t>
    </rPh>
    <rPh sb="5" eb="7">
      <t>ヨウセキ</t>
    </rPh>
    <rPh sb="7" eb="9">
      <t>シツリョウ</t>
    </rPh>
    <phoneticPr fontId="4"/>
  </si>
  <si>
    <t>2) 空気量</t>
    <rPh sb="3" eb="5">
      <t>クウキ</t>
    </rPh>
    <rPh sb="5" eb="6">
      <t>リョウ</t>
    </rPh>
    <phoneticPr fontId="4"/>
  </si>
  <si>
    <t>3) ｺﾝｸﾘｰﾄの配合</t>
    <rPh sb="10" eb="12">
      <t>ハイゴウ</t>
    </rPh>
    <phoneticPr fontId="4"/>
  </si>
  <si>
    <t>4) ｽﾗﾝﾌﾟ又はｽﾗﾝﾌﾟﾌﾛｰ</t>
    <rPh sb="8" eb="9">
      <t>マタ</t>
    </rPh>
    <phoneticPr fontId="4"/>
  </si>
  <si>
    <t>5) 締固め方法</t>
    <rPh sb="3" eb="4">
      <t>シ</t>
    </rPh>
    <rPh sb="4" eb="5">
      <t>カタ</t>
    </rPh>
    <rPh sb="6" eb="8">
      <t>ホウホウ</t>
    </rPh>
    <phoneticPr fontId="4"/>
  </si>
  <si>
    <t>【ZKT-210：2007】</t>
    <phoneticPr fontId="4"/>
  </si>
  <si>
    <t>ﾌﾚｯｼｭｺﾝｸﾘｰﾄの単位水量の迅速推定試験方法（高周波加熱法）</t>
    <rPh sb="12" eb="14">
      <t>タンイ</t>
    </rPh>
    <rPh sb="14" eb="16">
      <t>スイリョウ</t>
    </rPh>
    <rPh sb="17" eb="19">
      <t>ジンソク</t>
    </rPh>
    <rPh sb="19" eb="21">
      <t>スイテイ</t>
    </rPh>
    <rPh sb="21" eb="23">
      <t>シケン</t>
    </rPh>
    <rPh sb="23" eb="25">
      <t>ホウホウ</t>
    </rPh>
    <rPh sb="26" eb="29">
      <t>コウシュウハ</t>
    </rPh>
    <rPh sb="29" eb="31">
      <t>カネツ</t>
    </rPh>
    <rPh sb="31" eb="32">
      <t>ホウ</t>
    </rPh>
    <phoneticPr fontId="4"/>
  </si>
  <si>
    <t>4) ﾊﾞｯﾁ番号</t>
    <rPh sb="6" eb="8">
      <t>バンゴウ</t>
    </rPh>
    <phoneticPr fontId="4"/>
  </si>
  <si>
    <t>5) ｺﾝｸﾘｰﾄの配合</t>
    <rPh sb="10" eb="12">
      <t>ハイゴウ</t>
    </rPh>
    <phoneticPr fontId="4"/>
  </si>
  <si>
    <t>7) 計算に用いた細骨材の給水率</t>
    <rPh sb="3" eb="4">
      <t>ケイ</t>
    </rPh>
    <rPh sb="4" eb="5">
      <t>サン</t>
    </rPh>
    <rPh sb="6" eb="7">
      <t>モチ</t>
    </rPh>
    <rPh sb="9" eb="10">
      <t>ホソ</t>
    </rPh>
    <rPh sb="10" eb="12">
      <t>コツザイ</t>
    </rPh>
    <rPh sb="13" eb="15">
      <t>キュウスイ</t>
    </rPh>
    <rPh sb="15" eb="16">
      <t>リツ</t>
    </rPh>
    <phoneticPr fontId="4"/>
  </si>
  <si>
    <t>8) 計算に用いた混和剤の固形分率</t>
    <rPh sb="3" eb="5">
      <t>ケイサン</t>
    </rPh>
    <rPh sb="6" eb="7">
      <t>モチ</t>
    </rPh>
    <rPh sb="9" eb="12">
      <t>コンワザイ</t>
    </rPh>
    <rPh sb="13" eb="15">
      <t>コケイ</t>
    </rPh>
    <rPh sb="15" eb="16">
      <t>ブン</t>
    </rPh>
    <rPh sb="16" eb="17">
      <t>リツ</t>
    </rPh>
    <phoneticPr fontId="4"/>
  </si>
  <si>
    <t>9) 単位水量の推定値</t>
    <rPh sb="3" eb="5">
      <t>タンイ</t>
    </rPh>
    <rPh sb="5" eb="7">
      <t>スイリョウ</t>
    </rPh>
    <rPh sb="8" eb="11">
      <t>スイテイチ</t>
    </rPh>
    <phoneticPr fontId="4"/>
  </si>
  <si>
    <t>6) 試料の乾燥前後の質量及び両者の差</t>
    <rPh sb="3" eb="5">
      <t>シリョウ</t>
    </rPh>
    <rPh sb="6" eb="8">
      <t>カンソウ</t>
    </rPh>
    <rPh sb="8" eb="10">
      <t>ゼンゴ</t>
    </rPh>
    <rPh sb="11" eb="13">
      <t>シツリョウ</t>
    </rPh>
    <rPh sb="13" eb="14">
      <t>オヨ</t>
    </rPh>
    <rPh sb="15" eb="17">
      <t>リョウシャ</t>
    </rPh>
    <rPh sb="18" eb="19">
      <t>サ</t>
    </rPh>
    <phoneticPr fontId="4"/>
  </si>
  <si>
    <t>【ｺﾝｸﾘｰﾄ温度の測定方法】</t>
    <rPh sb="7" eb="9">
      <t>オンド</t>
    </rPh>
    <rPh sb="10" eb="12">
      <t>ソクテイ</t>
    </rPh>
    <rPh sb="12" eb="14">
      <t>ホウホウ</t>
    </rPh>
    <phoneticPr fontId="4"/>
  </si>
  <si>
    <t>【外気温度の測定環境】  □ 屋外  □屋内</t>
    <rPh sb="1" eb="3">
      <t>ガイキ</t>
    </rPh>
    <rPh sb="3" eb="5">
      <t>オンド</t>
    </rPh>
    <rPh sb="6" eb="8">
      <t>ソクテイ</t>
    </rPh>
    <rPh sb="8" eb="10">
      <t>カンキョウ</t>
    </rPh>
    <rPh sb="15" eb="17">
      <t>オクガイ</t>
    </rPh>
    <rPh sb="20" eb="22">
      <t>オクナイ</t>
    </rPh>
    <phoneticPr fontId="4"/>
  </si>
  <si>
    <t>供試体本数</t>
    <rPh sb="3" eb="5">
      <t>ホンスウ</t>
    </rPh>
    <phoneticPr fontId="4"/>
  </si>
  <si>
    <t>供試体番号</t>
    <rPh sb="3" eb="5">
      <t>バンゴウ</t>
    </rPh>
    <phoneticPr fontId="4"/>
  </si>
  <si>
    <t>(％)</t>
    <phoneticPr fontId="4"/>
  </si>
  <si>
    <t>(本)</t>
    <rPh sb="1" eb="2">
      <t>ホン</t>
    </rPh>
    <phoneticPr fontId="4"/>
  </si>
  <si>
    <t>※　A：標準水中養生　　B：現場封かん養生　　D：現場水中養生　　E：現場空中養生　　F：その他</t>
    <rPh sb="4" eb="6">
      <t>ヒョウジュン</t>
    </rPh>
    <rPh sb="6" eb="8">
      <t>スイチュウ</t>
    </rPh>
    <rPh sb="8" eb="10">
      <t>ヨウジョウ</t>
    </rPh>
    <rPh sb="14" eb="16">
      <t>ゲンバ</t>
    </rPh>
    <rPh sb="16" eb="17">
      <t>フウ</t>
    </rPh>
    <rPh sb="19" eb="21">
      <t>ヨウジョウ</t>
    </rPh>
    <rPh sb="25" eb="27">
      <t>ゲンバ</t>
    </rPh>
    <rPh sb="27" eb="29">
      <t>スイチュウ</t>
    </rPh>
    <rPh sb="29" eb="31">
      <t>ヨウジョウ</t>
    </rPh>
    <rPh sb="37" eb="39">
      <t>クウチュウ</t>
    </rPh>
    <rPh sb="47" eb="48">
      <t>タ</t>
    </rPh>
    <phoneticPr fontId="4"/>
  </si>
  <si>
    <t xml:space="preserve">  □ A     □ B</t>
    <phoneticPr fontId="4"/>
  </si>
  <si>
    <t xml:space="preserve">  □ D     □ E</t>
    <phoneticPr fontId="4"/>
  </si>
  <si>
    <t xml:space="preserve">  □ F (           )</t>
    <phoneticPr fontId="4"/>
  </si>
  <si>
    <t>塩分試験</t>
    <rPh sb="0" eb="2">
      <t>エンブン</t>
    </rPh>
    <rPh sb="2" eb="4">
      <t>シケン</t>
    </rPh>
    <phoneticPr fontId="4"/>
  </si>
  <si>
    <t>供試体追加</t>
    <rPh sb="0" eb="1">
      <t>キョウ</t>
    </rPh>
    <rPh sb="1" eb="2">
      <t>シ</t>
    </rPh>
    <rPh sb="2" eb="3">
      <t>タイ</t>
    </rPh>
    <rPh sb="3" eb="5">
      <t>ツイカ</t>
    </rPh>
    <phoneticPr fontId="4"/>
  </si>
  <si>
    <t>供試体運搬</t>
    <rPh sb="0" eb="3">
      <t>キョウシタイ</t>
    </rPh>
    <rPh sb="3" eb="5">
      <t>ウンパン</t>
    </rPh>
    <phoneticPr fontId="4"/>
  </si>
  <si>
    <t>JIS</t>
    <phoneticPr fontId="4"/>
  </si>
  <si>
    <t>JASS</t>
    <phoneticPr fontId="4"/>
  </si>
  <si>
    <t>(縦割)</t>
    <rPh sb="1" eb="2">
      <t>タテ</t>
    </rPh>
    <rPh sb="2" eb="3">
      <t>ワ</t>
    </rPh>
    <phoneticPr fontId="4"/>
  </si>
  <si>
    <t>写真撮影</t>
    <rPh sb="0" eb="2">
      <t>シャシン</t>
    </rPh>
    <rPh sb="2" eb="4">
      <t>サツエイ</t>
    </rPh>
    <phoneticPr fontId="4"/>
  </si>
  <si>
    <t>封緘養生</t>
    <rPh sb="0" eb="2">
      <t>フウカン</t>
    </rPh>
    <rPh sb="2" eb="4">
      <t>ヨウジョウ</t>
    </rPh>
    <phoneticPr fontId="4"/>
  </si>
  <si>
    <t>単位水量</t>
    <rPh sb="0" eb="2">
      <t>タンイ</t>
    </rPh>
    <rPh sb="2" eb="4">
      <t>スイリョウ</t>
    </rPh>
    <phoneticPr fontId="4"/>
  </si>
  <si>
    <t>単位容積質量</t>
    <rPh sb="0" eb="2">
      <t>タンイ</t>
    </rPh>
    <rPh sb="2" eb="4">
      <t>ヨウセキ</t>
    </rPh>
    <rPh sb="4" eb="6">
      <t>シツリョウ</t>
    </rPh>
    <phoneticPr fontId="4"/>
  </si>
  <si>
    <t>破壊試験</t>
    <rPh sb="0" eb="2">
      <t>ハカイ</t>
    </rPh>
    <rPh sb="2" eb="4">
      <t>シケン</t>
    </rPh>
    <phoneticPr fontId="4"/>
  </si>
  <si>
    <t>(認定試験所)</t>
    <rPh sb="1" eb="3">
      <t>ニンテイ</t>
    </rPh>
    <rPh sb="3" eb="5">
      <t>シケン</t>
    </rPh>
    <rPh sb="5" eb="6">
      <t>ジョ</t>
    </rPh>
    <phoneticPr fontId="4"/>
  </si>
  <si>
    <t>(日総試)</t>
    <rPh sb="1" eb="2">
      <t>ヒ</t>
    </rPh>
    <rPh sb="2" eb="3">
      <t>ソウ</t>
    </rPh>
    <rPh sb="3" eb="4">
      <t>タメシ</t>
    </rPh>
    <phoneticPr fontId="4"/>
  </si>
  <si>
    <t xml:space="preserve">【採取方法】　□ ﾐｷｻｰ車    □ </t>
    <rPh sb="1" eb="3">
      <t>サイシュ</t>
    </rPh>
    <rPh sb="3" eb="5">
      <t>ホウホウ</t>
    </rPh>
    <phoneticPr fontId="4"/>
  </si>
  <si>
    <t xml:space="preserve">　(温度計の種類)　□ 棒状    □デジタル </t>
    <rPh sb="12" eb="14">
      <t>ボウジョウ</t>
    </rPh>
    <phoneticPr fontId="4"/>
  </si>
  <si>
    <t>　(容器の種類)　□ 容器   □一輪車</t>
    <rPh sb="2" eb="4">
      <t>ヨウキ</t>
    </rPh>
    <rPh sb="11" eb="13">
      <t>ヨウキ</t>
    </rPh>
    <rPh sb="17" eb="19">
      <t>イチリン</t>
    </rPh>
    <rPh sb="19" eb="20">
      <t>シャ</t>
    </rPh>
    <phoneticPr fontId="4"/>
  </si>
  <si>
    <t>【カンタブ】  □ SOP  □現場支給品</t>
    <rPh sb="16" eb="20">
      <t>ゲンバシキュウ</t>
    </rPh>
    <rPh sb="20" eb="21">
      <t>シナ</t>
    </rPh>
    <phoneticPr fontId="4"/>
  </si>
  <si>
    <t>□ 雨 　□ 　</t>
    <rPh sb="2" eb="3">
      <t>アメ</t>
    </rPh>
    <phoneticPr fontId="4"/>
  </si>
  <si>
    <t>(    /    )</t>
    <phoneticPr fontId="4"/>
  </si>
  <si>
    <r>
      <rPr>
        <vertAlign val="superscript"/>
        <sz val="10"/>
        <color theme="1"/>
        <rFont val="ヒラギノ丸ゴ Pro W4"/>
        <family val="2"/>
        <charset val="128"/>
      </rPr>
      <t>σ</t>
    </r>
    <r>
      <rPr>
        <sz val="10"/>
        <color theme="1"/>
        <rFont val="ヒラギノ丸ゴ Pro W4"/>
        <family val="2"/>
        <charset val="128"/>
      </rPr>
      <t>7</t>
    </r>
    <phoneticPr fontId="4"/>
  </si>
  <si>
    <t>σ</t>
    <phoneticPr fontId="4"/>
  </si>
  <si>
    <r>
      <t>σ</t>
    </r>
    <r>
      <rPr>
        <sz val="10"/>
        <color theme="1"/>
        <rFont val="ヒラギノ丸ゴ Pro W4"/>
        <family val="2"/>
        <charset val="128"/>
      </rPr>
      <t>28</t>
    </r>
    <phoneticPr fontId="4"/>
  </si>
  <si>
    <t>施工者名</t>
    <rPh sb="0" eb="3">
      <t>セコウシャ</t>
    </rPh>
    <rPh sb="3" eb="4">
      <t>ナ</t>
    </rPh>
    <phoneticPr fontId="4"/>
  </si>
  <si>
    <t>出荷工場名</t>
    <rPh sb="0" eb="2">
      <t>シュッカ</t>
    </rPh>
    <rPh sb="2" eb="4">
      <t>コウジョウ</t>
    </rPh>
    <rPh sb="4" eb="5">
      <t>ナ</t>
    </rPh>
    <phoneticPr fontId="4"/>
  </si>
  <si>
    <t>工事名称</t>
    <rPh sb="0" eb="2">
      <t>コウジ</t>
    </rPh>
    <rPh sb="2" eb="4">
      <t>メイショウ</t>
    </rPh>
    <phoneticPr fontId="4"/>
  </si>
  <si>
    <t>施工年月日</t>
    <rPh sb="0" eb="2">
      <t>セコウ</t>
    </rPh>
    <rPh sb="2" eb="5">
      <t>ネンガッピ</t>
    </rPh>
    <phoneticPr fontId="4"/>
  </si>
  <si>
    <t>打設部位</t>
    <rPh sb="0" eb="1">
      <t>ダ</t>
    </rPh>
    <rPh sb="1" eb="2">
      <t>セツ</t>
    </rPh>
    <rPh sb="2" eb="4">
      <t>ブイ</t>
    </rPh>
    <phoneticPr fontId="4"/>
  </si>
  <si>
    <t>呼び名</t>
    <rPh sb="0" eb="1">
      <t>ヨ</t>
    </rPh>
    <rPh sb="2" eb="3">
      <t>ナ</t>
    </rPh>
    <phoneticPr fontId="4"/>
  </si>
  <si>
    <t>種類</t>
    <rPh sb="0" eb="2">
      <t>シュルイ</t>
    </rPh>
    <phoneticPr fontId="4"/>
  </si>
  <si>
    <t>骨材</t>
    <rPh sb="0" eb="2">
      <t>コツザイ</t>
    </rPh>
    <phoneticPr fontId="4"/>
  </si>
  <si>
    <t>混和剤</t>
    <rPh sb="0" eb="2">
      <t>コンワ</t>
    </rPh>
    <rPh sb="2" eb="3">
      <t>ザイ</t>
    </rPh>
    <phoneticPr fontId="4"/>
  </si>
  <si>
    <t>混和材</t>
    <rPh sb="0" eb="2">
      <t>コンワ</t>
    </rPh>
    <rPh sb="2" eb="3">
      <t>ザイ</t>
    </rPh>
    <phoneticPr fontId="4"/>
  </si>
  <si>
    <t>設計基準</t>
    <rPh sb="0" eb="2">
      <t>セッケイ</t>
    </rPh>
    <rPh sb="2" eb="4">
      <t>キジュン</t>
    </rPh>
    <phoneticPr fontId="4"/>
  </si>
  <si>
    <t>管理材齢</t>
    <rPh sb="0" eb="2">
      <t>カンリ</t>
    </rPh>
    <rPh sb="2" eb="3">
      <t>ザイ</t>
    </rPh>
    <rPh sb="3" eb="4">
      <t>レイ</t>
    </rPh>
    <phoneticPr fontId="4"/>
  </si>
  <si>
    <t>普通</t>
    <rPh sb="0" eb="2">
      <t>フツウ</t>
    </rPh>
    <phoneticPr fontId="4"/>
  </si>
  <si>
    <r>
      <t>下の色付セルに入力+各試験の「材齢」「養生方法」「試験場所」を選択してください（</t>
    </r>
    <r>
      <rPr>
        <b/>
        <sz val="12"/>
        <color rgb="FFFF0000"/>
        <rFont val="ヒラギノ丸ゴ Pro W4"/>
        <family val="2"/>
        <charset val="128"/>
      </rPr>
      <t>印刷時は”印刷面を下＆パンチ穴を右”に手差しでセット</t>
    </r>
    <r>
      <rPr>
        <b/>
        <sz val="12"/>
        <color theme="1"/>
        <rFont val="ヒラギノ丸ゴ Pro W4"/>
        <family val="2"/>
        <charset val="128"/>
      </rPr>
      <t>）</t>
    </r>
    <rPh sb="0" eb="1">
      <t>シタ</t>
    </rPh>
    <rPh sb="2" eb="3">
      <t>イロ</t>
    </rPh>
    <rPh sb="3" eb="4">
      <t>ツキ</t>
    </rPh>
    <rPh sb="7" eb="9">
      <t>ニュウリョク</t>
    </rPh>
    <rPh sb="10" eb="11">
      <t>カク</t>
    </rPh>
    <rPh sb="11" eb="13">
      <t>シケン</t>
    </rPh>
    <rPh sb="15" eb="16">
      <t>ザイ</t>
    </rPh>
    <rPh sb="16" eb="17">
      <t>レイ</t>
    </rPh>
    <rPh sb="19" eb="21">
      <t>ヨウジョウ</t>
    </rPh>
    <rPh sb="21" eb="23">
      <t>ホウホウ</t>
    </rPh>
    <rPh sb="25" eb="27">
      <t>シケン</t>
    </rPh>
    <rPh sb="27" eb="29">
      <t>バショ</t>
    </rPh>
    <rPh sb="31" eb="33">
      <t>センタク</t>
    </rPh>
    <rPh sb="40" eb="42">
      <t>インサツ</t>
    </rPh>
    <rPh sb="42" eb="43">
      <t>トキ</t>
    </rPh>
    <rPh sb="45" eb="47">
      <t>インサツ</t>
    </rPh>
    <rPh sb="47" eb="48">
      <t>メン</t>
    </rPh>
    <rPh sb="49" eb="50">
      <t>シタ</t>
    </rPh>
    <rPh sb="54" eb="55">
      <t>アナ</t>
    </rPh>
    <rPh sb="56" eb="57">
      <t>ミギ</t>
    </rPh>
    <rPh sb="59" eb="61">
      <t>テザ</t>
    </rPh>
    <phoneticPr fontId="4"/>
  </si>
  <si>
    <t>三井不動産ロジスティクスパーク茨木　新築工事</t>
    <rPh sb="0" eb="2">
      <t>ミツイ</t>
    </rPh>
    <rPh sb="2" eb="5">
      <t>フドウサン</t>
    </rPh>
    <rPh sb="15" eb="17">
      <t>イバラキ</t>
    </rPh>
    <rPh sb="18" eb="20">
      <t>シンチク</t>
    </rPh>
    <rPh sb="20" eb="22">
      <t>コウジ</t>
    </rPh>
    <phoneticPr fontId="4"/>
  </si>
  <si>
    <t>北大阪菱光ｺﾝｸﾘｰﾄ工業㈱箕面工場</t>
    <rPh sb="0" eb="1">
      <t>キタ</t>
    </rPh>
    <rPh sb="1" eb="3">
      <t>オオサカ</t>
    </rPh>
    <rPh sb="3" eb="4">
      <t>ヒシ</t>
    </rPh>
    <rPh sb="4" eb="5">
      <t>ヒカリ</t>
    </rPh>
    <rPh sb="11" eb="13">
      <t>コウギョウ</t>
    </rPh>
    <rPh sb="14" eb="16">
      <t>ミノオ</t>
    </rPh>
    <rPh sb="16" eb="18">
      <t>コウジョウ</t>
    </rPh>
    <phoneticPr fontId="4"/>
  </si>
  <si>
    <t>新大阪生ｺﾝｸﾘｰﾄ㈱</t>
    <rPh sb="0" eb="3">
      <t>シンオオサカ</t>
    </rPh>
    <rPh sb="3" eb="4">
      <t>ナマ</t>
    </rPh>
    <phoneticPr fontId="4"/>
  </si>
  <si>
    <t>藤原生ｺﾝ㈱</t>
    <rPh sb="0" eb="2">
      <t>フジワラ</t>
    </rPh>
    <rPh sb="2" eb="3">
      <t>ナマ</t>
    </rPh>
    <phoneticPr fontId="4"/>
  </si>
  <si>
    <t>ﾅﾆﾜ生ｺﾝ㈱</t>
    <rPh sb="3" eb="4">
      <t>ナマ</t>
    </rPh>
    <phoneticPr fontId="4"/>
  </si>
  <si>
    <t>㈱丸正建材生ｺﾝ</t>
    <rPh sb="1" eb="2">
      <t>マル</t>
    </rPh>
    <rPh sb="2" eb="3">
      <t>タダ</t>
    </rPh>
    <rPh sb="3" eb="5">
      <t>ケンザイ</t>
    </rPh>
    <rPh sb="5" eb="6">
      <t>ナマ</t>
    </rPh>
    <phoneticPr fontId="4"/>
  </si>
  <si>
    <t>新日鉄住金エンジニアリング株式会社</t>
    <rPh sb="0" eb="1">
      <t>シン</t>
    </rPh>
    <rPh sb="1" eb="3">
      <t>ニッテツ</t>
    </rPh>
    <rPh sb="3" eb="5">
      <t>スミキン</t>
    </rPh>
    <rPh sb="13" eb="17">
      <t>カブシキガイシャ</t>
    </rPh>
    <phoneticPr fontId="4"/>
  </si>
  <si>
    <t>AE減水剤</t>
    <rPh sb="2" eb="4">
      <t>ゲンスイ</t>
    </rPh>
    <rPh sb="4" eb="5">
      <t>ザイ</t>
    </rPh>
    <phoneticPr fontId="4"/>
  </si>
  <si>
    <t>ﾑﾗﾀ生ｺﾝ㈱</t>
    <rPh sb="3" eb="4">
      <t>ナマ</t>
    </rPh>
    <phoneticPr fontId="4"/>
  </si>
  <si>
    <t>高性能AE減水剤</t>
    <rPh sb="0" eb="3">
      <t>コウセイノウ</t>
    </rPh>
    <rPh sb="5" eb="7">
      <t>ゲンスイ</t>
    </rPh>
    <rPh sb="7" eb="8">
      <t>ザイ</t>
    </rPh>
    <phoneticPr fontId="4"/>
  </si>
  <si>
    <t>軽量（１種）</t>
    <rPh sb="0" eb="1">
      <t>ケイ</t>
    </rPh>
    <rPh sb="1" eb="2">
      <t>リョウ</t>
    </rPh>
    <rPh sb="4" eb="5">
      <t>シュ</t>
    </rPh>
    <phoneticPr fontId="4"/>
  </si>
  <si>
    <t>軽量（2種）</t>
    <rPh sb="0" eb="1">
      <t>ケイ</t>
    </rPh>
    <rPh sb="1" eb="2">
      <t>リョウ</t>
    </rPh>
    <rPh sb="4" eb="5">
      <t>シュ</t>
    </rPh>
    <phoneticPr fontId="4"/>
  </si>
  <si>
    <t>舗装</t>
    <rPh sb="0" eb="2">
      <t>ホソウ</t>
    </rPh>
    <phoneticPr fontId="4"/>
  </si>
  <si>
    <t>高強度</t>
    <rPh sb="0" eb="3">
      <t>コウキョウド</t>
    </rPh>
    <phoneticPr fontId="4"/>
  </si>
  <si>
    <t>MCON</t>
    <phoneticPr fontId="4"/>
  </si>
  <si>
    <t>強度(W/C)</t>
    <rPh sb="0" eb="2">
      <t>キョウド</t>
    </rPh>
    <phoneticPr fontId="4"/>
  </si>
  <si>
    <t>SL/SF</t>
    <phoneticPr fontId="4"/>
  </si>
  <si>
    <t>ｾﾒﾝﾄ</t>
    <phoneticPr fontId="4"/>
  </si>
  <si>
    <t>N</t>
    <phoneticPr fontId="4"/>
  </si>
  <si>
    <t>BB</t>
  </si>
  <si>
    <t>BB</t>
    <phoneticPr fontId="4"/>
  </si>
  <si>
    <t>H</t>
    <phoneticPr fontId="4"/>
  </si>
  <si>
    <t>L</t>
    <phoneticPr fontId="4"/>
  </si>
  <si>
    <t>膨張材（CSA-S)</t>
    <rPh sb="0" eb="2">
      <t>ボウチョウ</t>
    </rPh>
    <rPh sb="2" eb="3">
      <t>ザイ</t>
    </rPh>
    <phoneticPr fontId="4"/>
  </si>
  <si>
    <t>膨張材（CSA-R)</t>
    <rPh sb="0" eb="2">
      <t>ボウチョウ</t>
    </rPh>
    <rPh sb="2" eb="3">
      <t>ザイ</t>
    </rPh>
    <phoneticPr fontId="4"/>
  </si>
  <si>
    <t>膨張材（ｴｸｽﾊﾟﾝM)</t>
    <rPh sb="0" eb="2">
      <t>ボウチョウ</t>
    </rPh>
    <rPh sb="2" eb="3">
      <t>ザイ</t>
    </rPh>
    <phoneticPr fontId="4"/>
  </si>
  <si>
    <t>防水材(ﾍﾞｽﾄﾝ)</t>
    <rPh sb="0" eb="2">
      <t>ボウスイ</t>
    </rPh>
    <rPh sb="2" eb="3">
      <t>ザイ</t>
    </rPh>
    <phoneticPr fontId="4"/>
  </si>
  <si>
    <t>特記</t>
    <rPh sb="0" eb="2">
      <t>トッキ</t>
    </rPh>
    <phoneticPr fontId="4"/>
  </si>
  <si>
    <t xml:space="preserve">□ </t>
    <phoneticPr fontId="4"/>
  </si>
  <si>
    <t xml:space="preserve">  レ</t>
    <phoneticPr fontId="4"/>
  </si>
  <si>
    <t xml:space="preserve">  レ　軽量（１種）</t>
    <rPh sb="4" eb="5">
      <t>ケイ</t>
    </rPh>
    <rPh sb="5" eb="6">
      <t>リョウ</t>
    </rPh>
    <rPh sb="8" eb="9">
      <t>シュ</t>
    </rPh>
    <phoneticPr fontId="4"/>
  </si>
  <si>
    <t xml:space="preserve">  レ　軽量（2種）</t>
    <rPh sb="4" eb="5">
      <t>ケイ</t>
    </rPh>
    <rPh sb="5" eb="6">
      <t>リョウ</t>
    </rPh>
    <rPh sb="8" eb="9">
      <t>シュ</t>
    </rPh>
    <phoneticPr fontId="4"/>
  </si>
  <si>
    <t xml:space="preserve">  レ　舗装</t>
    <rPh sb="4" eb="6">
      <t>ホソウ</t>
    </rPh>
    <phoneticPr fontId="4"/>
  </si>
  <si>
    <t xml:space="preserve">  レ　高強度</t>
    <rPh sb="4" eb="7">
      <t>コウキョウド</t>
    </rPh>
    <phoneticPr fontId="4"/>
  </si>
  <si>
    <t xml:space="preserve">  レ　MCON</t>
    <phoneticPr fontId="4"/>
  </si>
  <si>
    <t xml:space="preserve">  　        レ</t>
    <phoneticPr fontId="4"/>
  </si>
  <si>
    <t>膨張材（ｴｸｽﾊﾟﾝ)</t>
    <rPh sb="0" eb="2">
      <t>ボウチョウ</t>
    </rPh>
    <rPh sb="2" eb="3">
      <t>ザイ</t>
    </rPh>
    <phoneticPr fontId="4"/>
  </si>
  <si>
    <t xml:space="preserve">  　        レ  7</t>
    <phoneticPr fontId="4"/>
  </si>
  <si>
    <t>試験日</t>
    <rPh sb="0" eb="2">
      <t>シケン</t>
    </rPh>
    <rPh sb="2" eb="3">
      <t>ヒ</t>
    </rPh>
    <phoneticPr fontId="4"/>
  </si>
  <si>
    <t>養生</t>
    <rPh sb="0" eb="2">
      <t>ヨウジョウ</t>
    </rPh>
    <phoneticPr fontId="4"/>
  </si>
  <si>
    <t>A：標準</t>
    <rPh sb="2" eb="4">
      <t>ヒョウジュン</t>
    </rPh>
    <phoneticPr fontId="4"/>
  </si>
  <si>
    <t>D：現水</t>
    <rPh sb="2" eb="3">
      <t>ウツツ</t>
    </rPh>
    <rPh sb="3" eb="4">
      <t>ミズ</t>
    </rPh>
    <phoneticPr fontId="4"/>
  </si>
  <si>
    <t>B：現封</t>
    <rPh sb="2" eb="3">
      <t>ウツツ</t>
    </rPh>
    <rPh sb="3" eb="4">
      <t>フウ</t>
    </rPh>
    <phoneticPr fontId="4"/>
  </si>
  <si>
    <t>E：現空</t>
    <rPh sb="2" eb="3">
      <t>ウツツ</t>
    </rPh>
    <rPh sb="3" eb="4">
      <t>ソラ</t>
    </rPh>
    <phoneticPr fontId="4"/>
  </si>
  <si>
    <t>F：その他</t>
    <rPh sb="4" eb="5">
      <t>タ</t>
    </rPh>
    <phoneticPr fontId="4"/>
  </si>
  <si>
    <t xml:space="preserve">   レ</t>
    <phoneticPr fontId="4"/>
  </si>
  <si>
    <t>試験場所</t>
    <rPh sb="0" eb="2">
      <t>シケン</t>
    </rPh>
    <rPh sb="2" eb="4">
      <t>バショ</t>
    </rPh>
    <phoneticPr fontId="4"/>
  </si>
  <si>
    <t>内部</t>
    <rPh sb="0" eb="2">
      <t>ナイブ</t>
    </rPh>
    <phoneticPr fontId="4"/>
  </si>
  <si>
    <t>SOP(ISO)</t>
    <phoneticPr fontId="4"/>
  </si>
  <si>
    <t>日総試</t>
    <rPh sb="0" eb="1">
      <t>ニチ</t>
    </rPh>
    <rPh sb="1" eb="2">
      <t>ソウ</t>
    </rPh>
    <rPh sb="2" eb="3">
      <t>タメシ</t>
    </rPh>
    <phoneticPr fontId="4"/>
  </si>
  <si>
    <t>その他</t>
    <rPh sb="2" eb="3">
      <t>タ</t>
    </rPh>
    <phoneticPr fontId="4"/>
  </si>
  <si>
    <t>工場</t>
    <rPh sb="0" eb="2">
      <t>コウジョウ</t>
    </rPh>
    <phoneticPr fontId="4"/>
  </si>
  <si>
    <t xml:space="preserve">  レ  工場</t>
    <rPh sb="5" eb="7">
      <t>コウジョウ</t>
    </rPh>
    <phoneticPr fontId="4"/>
  </si>
  <si>
    <t>立会</t>
    <rPh sb="0" eb="2">
      <t>タチア</t>
    </rPh>
    <phoneticPr fontId="4"/>
  </si>
  <si>
    <t>速報</t>
    <rPh sb="0" eb="2">
      <t>ソクホウ</t>
    </rPh>
    <phoneticPr fontId="4"/>
  </si>
  <si>
    <t xml:space="preserve">  　 　        レ</t>
    <phoneticPr fontId="4"/>
  </si>
  <si>
    <t xml:space="preserve"> 　 レ</t>
    <phoneticPr fontId="4"/>
  </si>
  <si>
    <t xml:space="preserve">  　     　    レ 25</t>
    <phoneticPr fontId="4"/>
  </si>
  <si>
    <t>　  レ</t>
    <phoneticPr fontId="4"/>
  </si>
  <si>
    <t xml:space="preserve">  　   　      レ</t>
    <phoneticPr fontId="4"/>
  </si>
  <si>
    <t xml:space="preserve">  　       　  レ </t>
    <phoneticPr fontId="4"/>
  </si>
  <si>
    <t xml:space="preserve">  レ         　  （CSA-S)</t>
    <phoneticPr fontId="4"/>
  </si>
  <si>
    <t xml:space="preserve">  レ         　  （CSA-R)</t>
    <phoneticPr fontId="4"/>
  </si>
  <si>
    <t xml:space="preserve">  レ           　（ｴｸｽﾊﾟﾝM)</t>
    <phoneticPr fontId="4"/>
  </si>
  <si>
    <t xml:space="preserve">  レ          　 （ｴｸｽﾊﾟﾝ　)</t>
    <phoneticPr fontId="4"/>
  </si>
  <si>
    <t xml:space="preserve">  レ    防水材(ﾍﾞｽﾄﾝ)</t>
    <phoneticPr fontId="4"/>
  </si>
  <si>
    <t xml:space="preserve">  　       　 レ L</t>
    <phoneticPr fontId="4"/>
  </si>
  <si>
    <t>杭№15　　　　　⑧</t>
    <rPh sb="0" eb="1">
      <t>クイ</t>
    </rPh>
    <phoneticPr fontId="4"/>
  </si>
  <si>
    <r>
      <rPr>
        <b/>
        <sz val="14"/>
        <color rgb="FFFF0000"/>
        <rFont val="ＭＳ ゴシック"/>
        <family val="3"/>
        <charset val="128"/>
      </rPr>
      <t>←</t>
    </r>
    <r>
      <rPr>
        <b/>
        <sz val="14"/>
        <color theme="1"/>
        <rFont val="ＭＳ ゴシック"/>
        <family val="3"/>
        <charset val="128"/>
      </rPr>
      <t>工場名を入力して「</t>
    </r>
    <r>
      <rPr>
        <b/>
        <sz val="14"/>
        <color rgb="FFFF0000"/>
        <rFont val="ＭＳ ゴシック"/>
        <family val="3"/>
        <charset val="128"/>
      </rPr>
      <t>登録</t>
    </r>
    <r>
      <rPr>
        <b/>
        <sz val="14"/>
        <color theme="1"/>
        <rFont val="ＭＳ ゴシック"/>
        <family val="3"/>
        <charset val="128"/>
      </rPr>
      <t>」してください。</t>
    </r>
    <rPh sb="1" eb="3">
      <t>コウジョウ</t>
    </rPh>
    <rPh sb="3" eb="4">
      <t>ナ</t>
    </rPh>
    <rPh sb="5" eb="7">
      <t>ニュウリョク</t>
    </rPh>
    <rPh sb="10" eb="12">
      <t>トウロク</t>
    </rPh>
    <phoneticPr fontId="4"/>
  </si>
  <si>
    <t>北大阪菱光ｺﾝｸﾘｰﾄ工業㈱箕面工場</t>
    <phoneticPr fontId="4"/>
  </si>
  <si>
    <t>新大阪生ｺﾝｸﾘｰﾄ㈱</t>
    <phoneticPr fontId="4"/>
  </si>
  <si>
    <t>藤原生ｺﾝ㈱</t>
  </si>
  <si>
    <t>ﾅﾆﾜ生ｺﾝ㈱</t>
  </si>
  <si>
    <t>ﾅﾆﾜ生ｺﾝ㈱</t>
    <phoneticPr fontId="4"/>
  </si>
  <si>
    <t>㈱丸正建材生ｺﾝ</t>
    <phoneticPr fontId="4"/>
  </si>
  <si>
    <t>ﾑﾗﾀ生ｺﾝ㈱</t>
    <phoneticPr fontId="4"/>
  </si>
  <si>
    <t xml:space="preserve"> 　レ</t>
    <phoneticPr fontId="4"/>
  </si>
  <si>
    <t xml:space="preserve">  　   　  レ</t>
    <phoneticPr fontId="4"/>
  </si>
  <si>
    <t>試験依頼者</t>
    <rPh sb="0" eb="2">
      <t>シケン</t>
    </rPh>
    <rPh sb="2" eb="5">
      <t>イライシャ</t>
    </rPh>
    <phoneticPr fontId="4"/>
  </si>
  <si>
    <t>所在地</t>
    <rPh sb="0" eb="3">
      <t>ショザイチ</t>
    </rPh>
    <phoneticPr fontId="4"/>
  </si>
  <si>
    <t>建築確認番号</t>
    <rPh sb="0" eb="2">
      <t>ケンチク</t>
    </rPh>
    <rPh sb="2" eb="4">
      <t>カクニン</t>
    </rPh>
    <rPh sb="4" eb="6">
      <t>バンゴウ</t>
    </rPh>
    <phoneticPr fontId="4"/>
  </si>
  <si>
    <t>工事名</t>
    <rPh sb="0" eb="2">
      <t>コウジ</t>
    </rPh>
    <rPh sb="2" eb="3">
      <t>メイ</t>
    </rPh>
    <phoneticPr fontId="4"/>
  </si>
  <si>
    <t>工事施工者</t>
    <rPh sb="0" eb="2">
      <t>コウジ</t>
    </rPh>
    <rPh sb="2" eb="5">
      <t>セコウシャ</t>
    </rPh>
    <phoneticPr fontId="4"/>
  </si>
  <si>
    <t>打込年月日</t>
    <rPh sb="0" eb="2">
      <t>ウチコ</t>
    </rPh>
    <rPh sb="2" eb="5">
      <t>ネンガッピ</t>
    </rPh>
    <phoneticPr fontId="4"/>
  </si>
  <si>
    <t>その他</t>
    <rPh sb="2" eb="3">
      <t>タ</t>
    </rPh>
    <phoneticPr fontId="4"/>
  </si>
  <si>
    <t>補正値</t>
    <rPh sb="0" eb="3">
      <t>ホセイチ</t>
    </rPh>
    <phoneticPr fontId="4"/>
  </si>
  <si>
    <t>予定</t>
    <rPh sb="0" eb="2">
      <t>ヨテイ</t>
    </rPh>
    <phoneticPr fontId="4"/>
  </si>
  <si>
    <t>〒</t>
    <phoneticPr fontId="4"/>
  </si>
  <si>
    <t>住所</t>
    <rPh sb="0" eb="2">
      <t>ジュウショ</t>
    </rPh>
    <phoneticPr fontId="4"/>
  </si>
  <si>
    <t>宛先</t>
    <rPh sb="0" eb="2">
      <t>アテサキ</t>
    </rPh>
    <phoneticPr fontId="4"/>
  </si>
  <si>
    <t>ご担当者</t>
    <rPh sb="1" eb="4">
      <t>タントウシャ</t>
    </rPh>
    <phoneticPr fontId="4"/>
  </si>
  <si>
    <t>試験番号</t>
    <rPh sb="0" eb="2">
      <t>シケン</t>
    </rPh>
    <rPh sb="2" eb="4">
      <t>バンゴウ</t>
    </rPh>
    <phoneticPr fontId="4"/>
  </si>
  <si>
    <t>受付年月日</t>
    <rPh sb="0" eb="2">
      <t>ウケツケ</t>
    </rPh>
    <rPh sb="2" eb="5">
      <t>ネンガッピ</t>
    </rPh>
    <phoneticPr fontId="4"/>
  </si>
  <si>
    <t>第</t>
    <rPh sb="0" eb="1">
      <t>ダイ</t>
    </rPh>
    <phoneticPr fontId="4"/>
  </si>
  <si>
    <t>号</t>
    <rPh sb="0" eb="1">
      <t>ゴウ</t>
    </rPh>
    <phoneticPr fontId="4"/>
  </si>
  <si>
    <t>日</t>
    <rPh sb="0" eb="1">
      <t>ヒ</t>
    </rPh>
    <phoneticPr fontId="4"/>
  </si>
  <si>
    <t>T：</t>
    <phoneticPr fontId="4"/>
  </si>
  <si>
    <t>S：</t>
    <phoneticPr fontId="4"/>
  </si>
  <si>
    <t>材齢</t>
    <rPh sb="0" eb="2">
      <t>ザイレイ</t>
    </rPh>
    <phoneticPr fontId="4"/>
  </si>
  <si>
    <t>当該試験を実施するにあたり、採用いたします試験方法は、[JIS A 1108:2018]となります。</t>
    <rPh sb="0" eb="2">
      <t>トウガイ</t>
    </rPh>
    <rPh sb="2" eb="4">
      <t>シケン</t>
    </rPh>
    <rPh sb="5" eb="7">
      <t>ジッシ</t>
    </rPh>
    <rPh sb="14" eb="16">
      <t>サイヨウ</t>
    </rPh>
    <rPh sb="21" eb="23">
      <t>シケン</t>
    </rPh>
    <rPh sb="23" eb="25">
      <t>ホウホウ</t>
    </rPh>
    <phoneticPr fontId="4"/>
  </si>
  <si>
    <t>※発行いたします圧縮強度試験成績書の郵送先住所につきましても、明確なご記入にご協力くださいませ。</t>
    <rPh sb="1" eb="3">
      <t>ハッコウ</t>
    </rPh>
    <rPh sb="8" eb="10">
      <t>アッシュク</t>
    </rPh>
    <rPh sb="10" eb="12">
      <t>キョウド</t>
    </rPh>
    <rPh sb="12" eb="14">
      <t>シケン</t>
    </rPh>
    <rPh sb="14" eb="17">
      <t>セイセキショ</t>
    </rPh>
    <rPh sb="18" eb="20">
      <t>ユウソウ</t>
    </rPh>
    <rPh sb="20" eb="21">
      <t>サキ</t>
    </rPh>
    <rPh sb="21" eb="23">
      <t>ジュウショ</t>
    </rPh>
    <rPh sb="31" eb="33">
      <t>メイカク</t>
    </rPh>
    <rPh sb="35" eb="37">
      <t>キニュウ</t>
    </rPh>
    <rPh sb="39" eb="41">
      <t>キョウリョク</t>
    </rPh>
    <phoneticPr fontId="4"/>
  </si>
  <si>
    <t>注1)</t>
    <rPh sb="0" eb="1">
      <t>チュウ</t>
    </rPh>
    <phoneticPr fontId="4"/>
  </si>
  <si>
    <t>注2)</t>
    <rPh sb="0" eb="1">
      <t>チュウ</t>
    </rPh>
    <phoneticPr fontId="4"/>
  </si>
  <si>
    <t>手渡しにつきましては、次回打込み時に持参もしくは試験実施日より１週間後のお届けとなります。</t>
    <rPh sb="0" eb="2">
      <t>テワタ</t>
    </rPh>
    <rPh sb="11" eb="13">
      <t>ジカイ</t>
    </rPh>
    <rPh sb="13" eb="14">
      <t>ウ</t>
    </rPh>
    <rPh sb="14" eb="15">
      <t>コ</t>
    </rPh>
    <rPh sb="16" eb="17">
      <t>トキ</t>
    </rPh>
    <rPh sb="18" eb="20">
      <t>ジサン</t>
    </rPh>
    <rPh sb="24" eb="26">
      <t>シケン</t>
    </rPh>
    <rPh sb="26" eb="28">
      <t>ジッシ</t>
    </rPh>
    <rPh sb="28" eb="29">
      <t>ヒ</t>
    </rPh>
    <rPh sb="32" eb="35">
      <t>シュウカンゴ</t>
    </rPh>
    <rPh sb="37" eb="38">
      <t>トド</t>
    </rPh>
    <phoneticPr fontId="4"/>
  </si>
  <si>
    <t>郵送につきましては、試験実施日より１週間後のお届けとなります。</t>
    <rPh sb="0" eb="2">
      <t>ユウソウ</t>
    </rPh>
    <rPh sb="10" eb="12">
      <t>シケン</t>
    </rPh>
    <rPh sb="12" eb="14">
      <t>ジッシ</t>
    </rPh>
    <rPh sb="14" eb="15">
      <t>ヒ</t>
    </rPh>
    <rPh sb="18" eb="21">
      <t>シュウカンゴ</t>
    </rPh>
    <rPh sb="23" eb="24">
      <t>トド</t>
    </rPh>
    <phoneticPr fontId="4"/>
  </si>
  <si>
    <t>株式会社 ウイングス コンクリート試験所</t>
    <rPh sb="0" eb="4">
      <t>カブシキガイシャ</t>
    </rPh>
    <rPh sb="17" eb="19">
      <t>シケン</t>
    </rPh>
    <rPh sb="19" eb="20">
      <t>ジョ</t>
    </rPh>
    <phoneticPr fontId="4"/>
  </si>
  <si>
    <t>京都府京都市南区上鳥羽堀子町６番地</t>
    <rPh sb="0" eb="3">
      <t>キョウトフ</t>
    </rPh>
    <rPh sb="3" eb="6">
      <t>キョウトシ</t>
    </rPh>
    <rPh sb="6" eb="8">
      <t>ミナミク</t>
    </rPh>
    <rPh sb="8" eb="11">
      <t>カミトバ</t>
    </rPh>
    <rPh sb="11" eb="14">
      <t>ホリコチョウ</t>
    </rPh>
    <rPh sb="15" eb="17">
      <t>バンチ</t>
    </rPh>
    <phoneticPr fontId="4"/>
  </si>
  <si>
    <t>TEL 075-634-7274   FAX 075-634-7374</t>
    <phoneticPr fontId="4"/>
  </si>
  <si>
    <t>書類郵送先</t>
    <rPh sb="0" eb="2">
      <t>ショルイ</t>
    </rPh>
    <rPh sb="2" eb="4">
      <t>ユウソウ</t>
    </rPh>
    <rPh sb="4" eb="5">
      <t>サキ</t>
    </rPh>
    <phoneticPr fontId="4"/>
  </si>
  <si>
    <t>立会</t>
    <rPh sb="0" eb="2">
      <t>タチアイ</t>
    </rPh>
    <phoneticPr fontId="4"/>
  </si>
  <si>
    <t>試験内容変更通知書</t>
  </si>
  <si>
    <t>立会申込書</t>
  </si>
  <si>
    <t>(QR_Z_03)</t>
    <phoneticPr fontId="4"/>
  </si>
  <si>
    <t>(QR_Z_04)</t>
    <phoneticPr fontId="4"/>
  </si>
  <si>
    <t>(QR_Z_05)</t>
    <phoneticPr fontId="4"/>
  </si>
  <si>
    <t>号</t>
    <rPh sb="0" eb="1">
      <t>ゴウ</t>
    </rPh>
    <phoneticPr fontId="4"/>
  </si>
  <si>
    <t>第</t>
    <rPh sb="0" eb="1">
      <t>ダイ</t>
    </rPh>
    <phoneticPr fontId="4"/>
  </si>
  <si>
    <t>受付番号</t>
    <rPh sb="0" eb="2">
      <t>ウケツケ</t>
    </rPh>
    <rPh sb="2" eb="4">
      <t>バンゴウ</t>
    </rPh>
    <phoneticPr fontId="4"/>
  </si>
  <si>
    <r>
      <t>N / ㎜</t>
    </r>
    <r>
      <rPr>
        <vertAlign val="superscript"/>
        <sz val="10"/>
        <rFont val="ＭＳ Ｐ明朝"/>
        <family val="1"/>
        <charset val="128"/>
      </rPr>
      <t>2</t>
    </r>
    <phoneticPr fontId="4"/>
  </si>
  <si>
    <t>本書の記載事項は、圧縮強度試験成績書発行に反映されますので、正確なご記入をよろしくお願いいたします。</t>
    <rPh sb="0" eb="2">
      <t>ホンショ</t>
    </rPh>
    <rPh sb="3" eb="5">
      <t>キサイ</t>
    </rPh>
    <rPh sb="5" eb="7">
      <t>ジコウ</t>
    </rPh>
    <rPh sb="9" eb="11">
      <t>アッシュク</t>
    </rPh>
    <rPh sb="11" eb="13">
      <t>キョウド</t>
    </rPh>
    <rPh sb="13" eb="15">
      <t>シケン</t>
    </rPh>
    <rPh sb="15" eb="18">
      <t>セイセキショ</t>
    </rPh>
    <rPh sb="18" eb="20">
      <t>ハッコウ</t>
    </rPh>
    <rPh sb="21" eb="23">
      <t>ハンエイ</t>
    </rPh>
    <rPh sb="30" eb="32">
      <t>セイカク</t>
    </rPh>
    <rPh sb="34" eb="36">
      <t>キニュウ</t>
    </rPh>
    <rPh sb="42" eb="43">
      <t>ネガ</t>
    </rPh>
    <phoneticPr fontId="4"/>
  </si>
  <si>
    <t>また、実施された試験結果が、法令等で定められた所要の性能を満たさない可能性があった場合には、その情報を</t>
    <phoneticPr fontId="4"/>
  </si>
  <si>
    <t>工事監理者・工事施工者に連絡することがある旨、ご了承くださいませ。</t>
    <rPh sb="7" eb="8">
      <t>コト</t>
    </rPh>
    <rPh sb="8" eb="11">
      <t>セコウシャ</t>
    </rPh>
    <rPh sb="12" eb="14">
      <t>レンラク</t>
    </rPh>
    <rPh sb="21" eb="22">
      <t>ムネ</t>
    </rPh>
    <rPh sb="24" eb="26">
      <t>リョウショウ</t>
    </rPh>
    <phoneticPr fontId="4"/>
  </si>
  <si>
    <t>承くださいませ。</t>
    <phoneticPr fontId="4"/>
  </si>
  <si>
    <t>また、発行後の圧縮強度試験成績書に対して、訂正をご希望される場合につきましては有料となりますこと、ご了</t>
    <rPh sb="8" eb="9">
      <t>チヂミ</t>
    </rPh>
    <rPh sb="9" eb="11">
      <t>キョウド</t>
    </rPh>
    <rPh sb="11" eb="13">
      <t>シケン</t>
    </rPh>
    <rPh sb="13" eb="16">
      <t>セイセキショ</t>
    </rPh>
    <rPh sb="17" eb="18">
      <t>タイ</t>
    </rPh>
    <rPh sb="21" eb="23">
      <t>テイセイ</t>
    </rPh>
    <rPh sb="25" eb="27">
      <t>キボウ</t>
    </rPh>
    <rPh sb="30" eb="32">
      <t>バアイ</t>
    </rPh>
    <rPh sb="39" eb="41">
      <t>ユウリョウ</t>
    </rPh>
    <phoneticPr fontId="4"/>
  </si>
  <si>
    <t>⊿F：</t>
    <phoneticPr fontId="4"/>
  </si>
  <si>
    <t>日曜日</t>
    <rPh sb="0" eb="3">
      <t>ニチヨウビ</t>
    </rPh>
    <phoneticPr fontId="4"/>
  </si>
  <si>
    <t>モルタルの圧縮強度試験依頼書</t>
    <phoneticPr fontId="4"/>
  </si>
  <si>
    <t>工事監理者</t>
    <rPh sb="0" eb="2">
      <t>コウジ</t>
    </rPh>
    <rPh sb="2" eb="4">
      <t>カンリ</t>
    </rPh>
    <rPh sb="4" eb="5">
      <t>シャ</t>
    </rPh>
    <phoneticPr fontId="4"/>
  </si>
  <si>
    <t>（担当者）</t>
    <rPh sb="1" eb="4">
      <t>タントウシャ</t>
    </rPh>
    <phoneticPr fontId="4"/>
  </si>
  <si>
    <t>（TEL）</t>
    <phoneticPr fontId="4"/>
  </si>
  <si>
    <t>依頼者情報</t>
    <rPh sb="0" eb="3">
      <t>イライシャ</t>
    </rPh>
    <rPh sb="3" eb="5">
      <t>ジョウホウ</t>
    </rPh>
    <phoneticPr fontId="4"/>
  </si>
  <si>
    <t>供試体情報</t>
    <rPh sb="0" eb="1">
      <t>キョウ</t>
    </rPh>
    <rPh sb="1" eb="2">
      <t>シ</t>
    </rPh>
    <rPh sb="2" eb="3">
      <t>タイ</t>
    </rPh>
    <rPh sb="3" eb="5">
      <t>ジョウホウ</t>
    </rPh>
    <phoneticPr fontId="4"/>
  </si>
  <si>
    <t>供試体寸法（ｍｍ）</t>
    <rPh sb="0" eb="1">
      <t>キョウ</t>
    </rPh>
    <rPh sb="1" eb="2">
      <t>シ</t>
    </rPh>
    <rPh sb="2" eb="3">
      <t>タイ</t>
    </rPh>
    <rPh sb="3" eb="5">
      <t>スンポウ</t>
    </rPh>
    <phoneticPr fontId="4"/>
  </si>
  <si>
    <t>構造体強度試験</t>
    <rPh sb="0" eb="3">
      <t>コウゾウタイ</t>
    </rPh>
    <rPh sb="3" eb="5">
      <t>キョウド</t>
    </rPh>
    <rPh sb="5" eb="7">
      <t>シケン</t>
    </rPh>
    <phoneticPr fontId="4"/>
  </si>
  <si>
    <t>受入検査</t>
    <rPh sb="0" eb="2">
      <t>ウケイレ</t>
    </rPh>
    <rPh sb="2" eb="4">
      <t>ケンサ</t>
    </rPh>
    <phoneticPr fontId="4"/>
  </si>
  <si>
    <t>日</t>
    <rPh sb="0" eb="1">
      <t>ニチ</t>
    </rPh>
    <phoneticPr fontId="4"/>
  </si>
  <si>
    <t>管理材齢</t>
    <rPh sb="0" eb="2">
      <t>カンリ</t>
    </rPh>
    <rPh sb="2" eb="3">
      <t>ザイ</t>
    </rPh>
    <rPh sb="3" eb="4">
      <t>レイ</t>
    </rPh>
    <phoneticPr fontId="4"/>
  </si>
  <si>
    <t>配合</t>
    <rPh sb="0" eb="2">
      <t>ハイゴウ</t>
    </rPh>
    <phoneticPr fontId="4"/>
  </si>
  <si>
    <t>試験材齢</t>
    <rPh sb="0" eb="1">
      <t>シ</t>
    </rPh>
    <rPh sb="1" eb="2">
      <t>ケン</t>
    </rPh>
    <rPh sb="2" eb="3">
      <t>ザイ</t>
    </rPh>
    <rPh sb="3" eb="4">
      <t>レイ</t>
    </rPh>
    <phoneticPr fontId="4"/>
  </si>
  <si>
    <t>試験練り</t>
    <rPh sb="0" eb="2">
      <t>シケン</t>
    </rPh>
    <rPh sb="2" eb="3">
      <t>ネ</t>
    </rPh>
    <phoneticPr fontId="4"/>
  </si>
  <si>
    <t>設計基準強度</t>
    <rPh sb="0" eb="2">
      <t>セッケイ</t>
    </rPh>
    <rPh sb="2" eb="4">
      <t>キジュン</t>
    </rPh>
    <rPh sb="4" eb="6">
      <t>キョウド</t>
    </rPh>
    <phoneticPr fontId="4"/>
  </si>
  <si>
    <t>その他</t>
    <rPh sb="2" eb="3">
      <t>タ</t>
    </rPh>
    <phoneticPr fontId="4"/>
  </si>
  <si>
    <t>N/mm2</t>
    <phoneticPr fontId="4"/>
  </si>
  <si>
    <t>試験の目的</t>
    <rPh sb="0" eb="2">
      <t>シケン</t>
    </rPh>
    <rPh sb="3" eb="5">
      <t>モクテキ</t>
    </rPh>
    <phoneticPr fontId="4"/>
  </si>
  <si>
    <t>混和材の種類</t>
    <rPh sb="0" eb="2">
      <t>コンワ</t>
    </rPh>
    <rPh sb="2" eb="3">
      <t>ザイ</t>
    </rPh>
    <rPh sb="4" eb="6">
      <t>シュルイ</t>
    </rPh>
    <phoneticPr fontId="4"/>
  </si>
  <si>
    <t>コンクリート製造会社</t>
    <rPh sb="6" eb="8">
      <t>セイゾウ</t>
    </rPh>
    <rPh sb="8" eb="10">
      <t>カイシャ</t>
    </rPh>
    <phoneticPr fontId="4"/>
  </si>
  <si>
    <t>ロット</t>
    <phoneticPr fontId="4"/>
  </si>
  <si>
    <t>養生方法</t>
    <rPh sb="0" eb="2">
      <t>ヨウジョウ</t>
    </rPh>
    <rPh sb="2" eb="4">
      <t>ホウホウ</t>
    </rPh>
    <phoneticPr fontId="4"/>
  </si>
  <si>
    <t>数量</t>
    <rPh sb="0" eb="2">
      <t>スウリョウ</t>
    </rPh>
    <phoneticPr fontId="4"/>
  </si>
  <si>
    <t>打込箇所</t>
    <rPh sb="0" eb="2">
      <t>ウチコ</t>
    </rPh>
    <rPh sb="2" eb="4">
      <t>カショ</t>
    </rPh>
    <phoneticPr fontId="4"/>
  </si>
  <si>
    <t>本</t>
    <rPh sb="0" eb="1">
      <t>ホン</t>
    </rPh>
    <phoneticPr fontId="4"/>
  </si>
  <si>
    <t>　</t>
  </si>
  <si>
    <t>○</t>
  </si>
  <si>
    <t>（　　　　　）</t>
    <phoneticPr fontId="4"/>
  </si>
  <si>
    <t>まことにお手数ではございますが、下記表におきまして　　　　　　　　　　　　　　　　　　　　　　　　　　　　　　　　　　　　　　　　　　　　　　　　　　　　　　　　　　　　　　　　　　　　　　　　　　　　　　　　　　　　　　　　　　　　　　　　　　　　　　　　　　　　　　　　　　　　　　　　　　　　　　　　　　　　　　　　　　　　　　　[依頼者情報]に納入現場に関する情報　　　　　　　　　　　　　　　　　　　　　　　　　　　　　　　　　　　　　　　　　　　　　　　　　　　　　　　　　　　　　　　　　　　　　　　　　　　　　　　　　　　　　　　　　　　　　　　　　　　　　　　　　　　　　　　　　　　　　　　　　　　　　　　　　　　　　　　　　　　　　　　　　　　　　　　　[供試体情報]にモルタルに関する情報　　　　　　　　　　　　　　　　　　　　　　　　　　　　　　　　　　　　　　　　　　　　　　　　　　　　　　　　　　　　　　　　　　　　　　　　　　　　　　　　　　　　　　　　　　　　　　　　　　　　　　　　　　　　　　　　　　　　　　　　　　　　　　　　　　　　　　　　　　　　　　　　　　　　　　　　　　のご記入をよろしくお願いします。　　　　　　　　　　　　　　　　　　　　　　　　　　　　　　　　　　　　　　　　　　　　　　　　　　　　　　　　　　　　　　　　　　　　　　　　　　　　　　　　　　　　　　　　　　　　　　　　　　　　　　　　　　　　　　　　　　　　　　　　　　　　　　　　　　　　　　　　　　　　　　　　　　　　　　　　　　　また、試験依頼内容に変更が生じている場合におきましては、　　　　　　　　　　　　　　　　　　　　　　　　　　　　　　　　　　　　　　　　　　　　　　　　　　　　　　　　　　　　　　　　　　　　　　　　　　　　　　　　　　　　　　　　　　　　　　　　　　　　　　　　　　　　　　　　　　　　　　　　　　　　　　　　　　　　　　下表に記載された情報が最新版となります。</t>
    <rPh sb="5" eb="7">
      <t>テスウ</t>
    </rPh>
    <rPh sb="16" eb="18">
      <t>カキ</t>
    </rPh>
    <rPh sb="18" eb="19">
      <t>ヒョウ</t>
    </rPh>
    <rPh sb="169" eb="172">
      <t>イライシャ</t>
    </rPh>
    <rPh sb="172" eb="174">
      <t>ジョウホウ</t>
    </rPh>
    <rPh sb="176" eb="178">
      <t>ノウニュウ</t>
    </rPh>
    <rPh sb="178" eb="180">
      <t>ゲンバ</t>
    </rPh>
    <rPh sb="181" eb="182">
      <t>カン</t>
    </rPh>
    <rPh sb="184" eb="186">
      <t>ジョウホウ</t>
    </rPh>
    <rPh sb="339" eb="341">
      <t>キョウシ</t>
    </rPh>
    <rPh sb="341" eb="342">
      <t>タイ</t>
    </rPh>
    <rPh sb="342" eb="344">
      <t>ジョウホウ</t>
    </rPh>
    <rPh sb="351" eb="352">
      <t>カン</t>
    </rPh>
    <rPh sb="354" eb="356">
      <t>ジョウホウ</t>
    </rPh>
    <rPh sb="512" eb="514">
      <t>キニュウ</t>
    </rPh>
    <rPh sb="520" eb="521">
      <t>ネガ</t>
    </rPh>
    <rPh sb="684" eb="686">
      <t>シケン</t>
    </rPh>
    <rPh sb="686" eb="688">
      <t>イライ</t>
    </rPh>
    <rPh sb="688" eb="690">
      <t>ナイヨウ</t>
    </rPh>
    <rPh sb="691" eb="693">
      <t>ヘンコウ</t>
    </rPh>
    <rPh sb="694" eb="695">
      <t>ショウ</t>
    </rPh>
    <rPh sb="699" eb="701">
      <t>バアイ</t>
    </rPh>
    <rPh sb="843" eb="844">
      <t>シタ</t>
    </rPh>
    <rPh sb="844" eb="845">
      <t>ヒョウ</t>
    </rPh>
    <rPh sb="846" eb="848">
      <t>キサイ</t>
    </rPh>
    <rPh sb="851" eb="853">
      <t>ジョウホウ</t>
    </rPh>
    <rPh sb="854" eb="857">
      <t>サイシンバン</t>
    </rPh>
    <phoneticPr fontId="4"/>
  </si>
  <si>
    <t>工事施工者様・代理店様・工場様　等</t>
    <phoneticPr fontId="4"/>
  </si>
  <si>
    <t>工事名称</t>
    <phoneticPr fontId="4"/>
  </si>
  <si>
    <t>確認申請書に記載されている番号</t>
    <phoneticPr fontId="4"/>
  </si>
  <si>
    <t>官庁による監理部門、監理者となっている設計事務所、コンサルタント事務所　等</t>
    <phoneticPr fontId="4"/>
  </si>
  <si>
    <t>ご担当者様</t>
    <phoneticPr fontId="4"/>
  </si>
  <si>
    <t>ご連絡先</t>
    <phoneticPr fontId="4"/>
  </si>
  <si>
    <t>工事施工者様</t>
    <phoneticPr fontId="4"/>
  </si>
  <si>
    <t>φ50×100</t>
  </si>
  <si>
    <t>対象となる供試体の使用箇所</t>
    <phoneticPr fontId="4"/>
  </si>
  <si>
    <t>標準水中</t>
  </si>
  <si>
    <t>試験依頼者・現場所在地　等</t>
    <rPh sb="0" eb="2">
      <t>シケン</t>
    </rPh>
    <rPh sb="2" eb="5">
      <t>イライシャ</t>
    </rPh>
    <rPh sb="12" eb="13">
      <t>トウ</t>
    </rPh>
    <phoneticPr fontId="4"/>
  </si>
  <si>
    <t>グラウトモルタル</t>
    <phoneticPr fontId="4"/>
  </si>
  <si>
    <t>-</t>
    <phoneticPr fontId="4"/>
  </si>
  <si>
    <t>持込者番号</t>
    <rPh sb="0" eb="2">
      <t>モチコミ</t>
    </rPh>
    <rPh sb="2" eb="3">
      <t>シャ</t>
    </rPh>
    <rPh sb="3" eb="5">
      <t>バンゴウ</t>
    </rPh>
    <phoneticPr fontId="4"/>
  </si>
  <si>
    <t>　15時希望、写真など</t>
    <rPh sb="3" eb="4">
      <t>ジ</t>
    </rPh>
    <rPh sb="4" eb="6">
      <t>キボウ</t>
    </rPh>
    <rPh sb="7" eb="9">
      <t>シャシン</t>
    </rPh>
    <phoneticPr fontId="4"/>
  </si>
  <si>
    <t>品質管理者　　　小寺 和樹</t>
    <rPh sb="8" eb="10">
      <t>コテラ</t>
    </rPh>
    <rPh sb="11" eb="13">
      <t>カズキ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</si>
</sst>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0_ "/>
    <numFmt numFmtId="179" formatCode="m/d;@"/>
    <numFmt numFmtId="180" formatCode="m&quot;月&quot;d&quot;日&quot;;@"/>
    <numFmt numFmtId="181" formatCode="yyyy&quot;年&quot;m&quot;月&quot;d&quot;日&quot;;@"/>
    <numFmt numFmtId="182" formatCode="[$-F800]dddd\,\ mmmm\ dd\,\ yyyy"/>
  </numFmts>
  <fonts count="68">
    <font>
      <sz val="11"/>
      <color theme="1"/>
      <name val="Yu Gothic"/>
      <family val="2"/>
      <scheme val="minor"/>
    </font>
    <font>
      <sz val="6"/>
      <color theme="1"/>
      <name val="ヒラギノ丸ゴ Pro W4"/>
      <family val="2"/>
      <charset val="128"/>
    </font>
    <font>
      <sz val="8"/>
      <color theme="1"/>
      <name val="ヒラギノ丸ゴ Pro W4"/>
      <family val="2"/>
      <charset val="128"/>
    </font>
    <font>
      <sz val="9"/>
      <color theme="1"/>
      <name val="ヒラギノ丸ゴ Pro W4"/>
      <family val="2"/>
      <charset val="128"/>
    </font>
    <font>
      <sz val="6"/>
      <name val="Yu Gothic"/>
      <family val="3"/>
      <charset val="128"/>
      <scheme val="minor"/>
    </font>
    <font>
      <sz val="10"/>
      <color theme="1"/>
      <name val="ヒラギノ丸ゴ Pro W4"/>
      <family val="2"/>
      <charset val="128"/>
    </font>
    <font>
      <sz val="12"/>
      <color theme="1"/>
      <name val="ヒラギノ丸ゴ Pro W4"/>
      <family val="2"/>
      <charset val="128"/>
    </font>
    <font>
      <sz val="14"/>
      <color theme="1"/>
      <name val="ヒラギノ丸ゴ Pro W4"/>
      <family val="2"/>
      <charset val="128"/>
    </font>
    <font>
      <sz val="7"/>
      <color theme="1"/>
      <name val="ヒラギノ丸ゴ Pro W4"/>
      <family val="2"/>
      <charset val="128"/>
    </font>
    <font>
      <sz val="7"/>
      <color theme="1"/>
      <name val="ヒラギノ角ゴ Pro W3"/>
      <family val="2"/>
      <charset val="128"/>
    </font>
    <font>
      <sz val="7"/>
      <color theme="0"/>
      <name val="ヒラギノ丸ゴ Pro W4"/>
      <family val="2"/>
      <charset val="128"/>
    </font>
    <font>
      <sz val="5"/>
      <color theme="1"/>
      <name val="ヒラギノ丸ゴ Pro W4"/>
      <family val="2"/>
      <charset val="128"/>
    </font>
    <font>
      <sz val="4"/>
      <color theme="1"/>
      <name val="ヒラギノ丸ゴ Pro W4"/>
      <family val="2"/>
      <charset val="128"/>
    </font>
    <font>
      <vertAlign val="superscript"/>
      <sz val="4"/>
      <color theme="1"/>
      <name val="ヒラギノ丸ゴ Pro W4"/>
      <family val="2"/>
      <charset val="128"/>
    </font>
    <font>
      <sz val="10"/>
      <color theme="1"/>
      <name val="ヒラギノ角ゴ Pro W3"/>
      <family val="2"/>
      <charset val="128"/>
    </font>
    <font>
      <sz val="12"/>
      <color theme="1"/>
      <name val="ヒラギノ角ゴ Pro W3"/>
      <family val="2"/>
      <charset val="128"/>
    </font>
    <font>
      <vertAlign val="superscript"/>
      <sz val="10"/>
      <color theme="1"/>
      <name val="ヒラギノ丸ゴ Pro W4"/>
      <family val="2"/>
      <charset val="128"/>
    </font>
    <font>
      <vertAlign val="superscript"/>
      <sz val="6"/>
      <color theme="1"/>
      <name val="ヒラギノ丸ゴ Pro W4"/>
      <family val="2"/>
      <charset val="128"/>
    </font>
    <font>
      <b/>
      <sz val="16"/>
      <color theme="1"/>
      <name val="ヒラギノ丸ゴ Pro W4"/>
      <family val="2"/>
      <charset val="128"/>
    </font>
    <font>
      <sz val="6"/>
      <color theme="1"/>
      <name val="ヒラギノ角ゴ Pro W3"/>
      <family val="2"/>
      <charset val="128"/>
    </font>
    <font>
      <sz val="11"/>
      <name val="ＭＳ Ｐゴシック"/>
      <family val="3"/>
      <charset val="128"/>
    </font>
    <font>
      <sz val="10.5"/>
      <name val="ＭＳ Ｐゴシック"/>
      <family val="3"/>
      <charset val="128"/>
    </font>
    <font>
      <sz val="10"/>
      <name val="ＭＳ Ｐゴシック"/>
      <family val="3"/>
      <charset val="128"/>
    </font>
    <font>
      <b/>
      <sz val="12"/>
      <color theme="1"/>
      <name val="ヒラギノ丸ゴ Pro W4"/>
      <family val="2"/>
      <charset val="128"/>
    </font>
    <font>
      <b/>
      <sz val="12"/>
      <color rgb="FFFF0000"/>
      <name val="ヒラギノ丸ゴ Pro W4"/>
      <family val="2"/>
      <charset val="128"/>
    </font>
    <font>
      <b/>
      <sz val="16"/>
      <color theme="1"/>
      <name val="HG丸ｺﾞｼｯｸM-PRO"/>
      <family val="3"/>
      <charset val="128"/>
    </font>
    <font>
      <sz val="12"/>
      <color theme="1"/>
      <name val="HG丸ｺﾞｼｯｸM-PRO"/>
      <family val="3"/>
      <charset val="128"/>
    </font>
    <font>
      <sz val="10"/>
      <color theme="1"/>
      <name val="HG丸ｺﾞｼｯｸM-PRO"/>
      <family val="3"/>
      <charset val="128"/>
    </font>
    <font>
      <sz val="6"/>
      <color theme="1"/>
      <name val="HG丸ｺﾞｼｯｸM-PRO"/>
      <family val="3"/>
      <charset val="128"/>
    </font>
    <font>
      <sz val="9"/>
      <color theme="1"/>
      <name val="HG丸ｺﾞｼｯｸM-PRO"/>
      <family val="3"/>
      <charset val="128"/>
    </font>
    <font>
      <sz val="7"/>
      <color theme="1"/>
      <name val="HG丸ｺﾞｼｯｸM-PRO"/>
      <family val="3"/>
      <charset val="128"/>
    </font>
    <font>
      <sz val="7"/>
      <color theme="0"/>
      <name val="HG丸ｺﾞｼｯｸM-PRO"/>
      <family val="3"/>
      <charset val="128"/>
    </font>
    <font>
      <sz val="8"/>
      <color theme="1"/>
      <name val="HG丸ｺﾞｼｯｸM-PRO"/>
      <family val="3"/>
      <charset val="128"/>
    </font>
    <font>
      <sz val="5"/>
      <color theme="1"/>
      <name val="HG丸ｺﾞｼｯｸM-PRO"/>
      <family val="3"/>
      <charset val="128"/>
    </font>
    <font>
      <vertAlign val="superscrip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6"/>
      <color rgb="FFFF0000"/>
      <name val="ヒラギノ丸ゴ Pro W4"/>
      <family val="2"/>
      <charset val="128"/>
    </font>
    <font>
      <sz val="6"/>
      <color rgb="FFFF0000"/>
      <name val="HG丸ｺﾞｼｯｸM-PRO"/>
      <family val="3"/>
      <charset val="128"/>
    </font>
    <font>
      <sz val="12"/>
      <color rgb="FFFF0000"/>
      <name val="HG丸ｺﾞｼｯｸM-PRO"/>
      <family val="3"/>
      <charset val="128"/>
    </font>
    <font>
      <sz val="11"/>
      <color theme="1"/>
      <name val="Yu Gothic"/>
      <family val="3"/>
      <charset val="128"/>
      <scheme val="minor"/>
    </font>
    <font>
      <b/>
      <sz val="14"/>
      <color rgb="FFFF0000"/>
      <name val="ＭＳ ゴシック"/>
      <family val="3"/>
      <charset val="128"/>
    </font>
    <font>
      <b/>
      <sz val="14"/>
      <color theme="1"/>
      <name val="ＭＳ ゴシック"/>
      <family val="3"/>
      <charset val="128"/>
    </font>
    <font>
      <b/>
      <sz val="11"/>
      <color rgb="FFFF0000"/>
      <name val="ＭＳ Ｐゴシック"/>
      <family val="3"/>
      <charset val="128"/>
    </font>
    <font>
      <sz val="16"/>
      <color theme="1"/>
      <name val="HG丸ｺﾞｼｯｸM-PRO"/>
      <family val="3"/>
      <charset val="128"/>
    </font>
    <font>
      <sz val="11"/>
      <name val="ＭＳ 明朝"/>
      <family val="1"/>
      <charset val="128"/>
    </font>
    <font>
      <sz val="10.5"/>
      <name val="ＭＳ 明朝"/>
      <family val="1"/>
      <charset val="128"/>
    </font>
    <font>
      <sz val="9"/>
      <name val="ＭＳ 明朝"/>
      <family val="1"/>
      <charset val="128"/>
    </font>
    <font>
      <b/>
      <sz val="13"/>
      <name val="ＭＳ Ｐゴシック"/>
      <family val="3"/>
      <charset val="128"/>
    </font>
    <font>
      <vertAlign val="superscript"/>
      <sz val="9"/>
      <name val="ＭＳ 明朝"/>
      <family val="1"/>
      <charset val="128"/>
    </font>
    <font>
      <b/>
      <sz val="14"/>
      <name val="ＭＳ Ｐゴシック"/>
      <family val="3"/>
      <charset val="128"/>
    </font>
    <font>
      <b/>
      <sz val="11"/>
      <name val="ＭＳ Ｐゴシック"/>
      <family val="3"/>
      <charset val="128"/>
    </font>
    <font>
      <sz val="10"/>
      <name val="ＭＳ Ｐ明朝"/>
      <family val="1"/>
      <charset val="128"/>
    </font>
    <font>
      <sz val="10"/>
      <name val="ＭＳ 明朝"/>
      <family val="1"/>
      <charset val="128"/>
    </font>
    <font>
      <vertAlign val="superscript"/>
      <sz val="10"/>
      <name val="ＭＳ Ｐ明朝"/>
      <family val="1"/>
      <charset val="128"/>
    </font>
    <font>
      <b/>
      <sz val="10"/>
      <color indexed="10"/>
      <name val="ＭＳ Ｐゴシック"/>
      <family val="3"/>
      <charset val="128"/>
    </font>
    <font>
      <b/>
      <sz val="10"/>
      <color rgb="FFFF0000"/>
      <name val="ＭＳ Ｐゴシック"/>
      <family val="3"/>
      <charset val="128"/>
    </font>
    <font>
      <sz val="10"/>
      <color rgb="FFFF0000"/>
      <name val="ＭＳ Ｐゴシック"/>
      <family val="3"/>
      <charset val="128"/>
    </font>
    <font>
      <b/>
      <sz val="14"/>
      <color rgb="FFFF0000"/>
      <name val="ＭＳ Ｐゴシック"/>
      <family val="3"/>
      <charset val="128"/>
    </font>
    <font>
      <b/>
      <sz val="10"/>
      <color rgb="FFFF0000"/>
      <name val="ＭＳ 明朝"/>
      <family val="1"/>
      <charset val="128"/>
    </font>
    <font>
      <sz val="11"/>
      <color theme="1"/>
      <name val="ＭＳ Ｐゴシック"/>
      <family val="3"/>
      <charset val="128"/>
    </font>
    <font>
      <sz val="11"/>
      <color theme="0"/>
      <name val="ＭＳ Ｐゴシック"/>
      <family val="3"/>
      <charset val="128"/>
    </font>
    <font>
      <sz val="8"/>
      <color theme="0"/>
      <name val="ＭＳ Ｐゴシック"/>
      <family val="3"/>
      <charset val="128"/>
    </font>
    <font>
      <sz val="11"/>
      <color rgb="FFFF0000"/>
      <name val="ＭＳ Ｐゴシック"/>
      <family val="3"/>
      <charset val="128"/>
    </font>
    <font>
      <sz val="12"/>
      <name val="ＭＳ 明朝"/>
      <family val="1"/>
      <charset val="128"/>
    </font>
    <font>
      <b/>
      <sz val="13"/>
      <color rgb="FFFF0000"/>
      <name val="ＭＳ Ｐゴシック"/>
      <family val="3"/>
      <charset val="128"/>
    </font>
    <font>
      <sz val="10"/>
      <color rgb="FFFF0000"/>
      <name val="ＭＳ Ｐ明朝"/>
      <family val="1"/>
      <charset val="128"/>
    </font>
    <font>
      <b/>
      <sz val="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rgb="FFFF0000"/>
        <bgColor indexed="64"/>
      </patternFill>
    </fill>
  </fills>
  <borders count="7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theme="1"/>
      </left>
      <right style="hair">
        <color theme="1"/>
      </right>
      <top style="hair">
        <color theme="1"/>
      </top>
      <bottom style="hair">
        <color theme="1"/>
      </bottom>
      <diagonal/>
    </border>
    <border>
      <left/>
      <right/>
      <top style="hair">
        <color theme="1"/>
      </top>
      <bottom style="hair">
        <color theme="1"/>
      </bottom>
      <diagonal/>
    </border>
    <border>
      <left/>
      <right style="hair">
        <color theme="1"/>
      </right>
      <top/>
      <bottom/>
      <diagonal/>
    </border>
    <border>
      <left/>
      <right style="hair">
        <color theme="1"/>
      </right>
      <top style="hair">
        <color theme="1"/>
      </top>
      <bottom style="hair">
        <color theme="1"/>
      </bottom>
      <diagonal/>
    </border>
    <border>
      <left style="hair">
        <color theme="1"/>
      </left>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right/>
      <top/>
      <bottom style="hair">
        <color theme="1"/>
      </bottom>
      <diagonal/>
    </border>
    <border>
      <left style="hair">
        <color theme="1"/>
      </left>
      <right/>
      <top/>
      <bottom style="hair">
        <color theme="1"/>
      </bottom>
      <diagonal/>
    </border>
    <border>
      <left/>
      <right style="hair">
        <color theme="1"/>
      </right>
      <top/>
      <bottom style="hair">
        <color theme="1"/>
      </bottom>
      <diagonal/>
    </border>
    <border>
      <left style="medium">
        <color indexed="64"/>
      </left>
      <right/>
      <top style="medium">
        <color indexed="64"/>
      </top>
      <bottom/>
      <diagonal/>
    </border>
    <border>
      <left/>
      <right/>
      <top style="medium">
        <color indexed="64"/>
      </top>
      <bottom/>
      <diagonal/>
    </border>
    <border>
      <left/>
      <right style="hair">
        <color theme="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hair">
        <color theme="1"/>
      </top>
      <bottom style="hair">
        <color theme="1"/>
      </bottom>
      <diagonal/>
    </border>
    <border>
      <left/>
      <right style="medium">
        <color indexed="64"/>
      </right>
      <top style="hair">
        <color theme="1"/>
      </top>
      <bottom style="hair">
        <color theme="1"/>
      </bottom>
      <diagonal/>
    </border>
    <border>
      <left style="medium">
        <color indexed="64"/>
      </left>
      <right/>
      <top style="hair">
        <color theme="1"/>
      </top>
      <bottom/>
      <diagonal/>
    </border>
    <border>
      <left/>
      <right style="medium">
        <color indexed="64"/>
      </right>
      <top style="hair">
        <color theme="1"/>
      </top>
      <bottom/>
      <diagonal/>
    </border>
    <border>
      <left/>
      <right style="medium">
        <color indexed="64"/>
      </right>
      <top/>
      <bottom style="hair">
        <color theme="1"/>
      </bottom>
      <diagonal/>
    </border>
    <border>
      <left style="medium">
        <color indexed="64"/>
      </left>
      <right/>
      <top/>
      <bottom style="medium">
        <color indexed="64"/>
      </bottom>
      <diagonal/>
    </border>
    <border>
      <left/>
      <right/>
      <top/>
      <bottom style="medium">
        <color indexed="64"/>
      </bottom>
      <diagonal/>
    </border>
    <border>
      <left/>
      <right style="hair">
        <color theme="1"/>
      </right>
      <top/>
      <bottom style="medium">
        <color indexed="64"/>
      </bottom>
      <diagonal/>
    </border>
    <border>
      <left/>
      <right style="medium">
        <color indexed="64"/>
      </right>
      <top/>
      <bottom style="medium">
        <color indexed="64"/>
      </bottom>
      <diagonal/>
    </border>
    <border>
      <left style="hair">
        <color theme="1"/>
      </left>
      <right/>
      <top style="medium">
        <color indexed="64"/>
      </top>
      <bottom/>
      <diagonal/>
    </border>
    <border>
      <left style="hair">
        <color theme="1"/>
      </left>
      <right/>
      <top/>
      <bottom style="medium">
        <color indexed="64"/>
      </bottom>
      <diagonal/>
    </border>
    <border>
      <left style="hair">
        <color theme="1"/>
      </left>
      <right style="hair">
        <color theme="1"/>
      </right>
      <top/>
      <bottom style="hair">
        <color theme="1"/>
      </bottom>
      <diagonal/>
    </border>
    <border>
      <left style="hair">
        <color theme="1"/>
      </left>
      <right style="hair">
        <color theme="1"/>
      </right>
      <top style="hair">
        <color theme="1"/>
      </top>
      <bottom/>
      <diagonal/>
    </border>
    <border>
      <left style="medium">
        <color indexed="64"/>
      </left>
      <right/>
      <top/>
      <bottom style="hair">
        <color theme="1"/>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theme="1"/>
      </bottom>
      <diagonal/>
    </border>
    <border>
      <left style="hair">
        <color indexed="64"/>
      </left>
      <right style="hair">
        <color indexed="64"/>
      </right>
      <top style="hair">
        <color theme="1"/>
      </top>
      <bottom/>
      <diagonal/>
    </border>
    <border>
      <left style="hair">
        <color indexed="64"/>
      </left>
      <right style="hair">
        <color indexed="64"/>
      </right>
      <top style="hair">
        <color theme="1"/>
      </top>
      <bottom style="hair">
        <color theme="1"/>
      </bottom>
      <diagonal/>
    </border>
    <border>
      <left style="hair">
        <color indexed="64"/>
      </left>
      <right/>
      <top style="hair">
        <color auto="1"/>
      </top>
      <bottom/>
      <diagonal/>
    </border>
    <border>
      <left/>
      <right style="hair">
        <color indexed="64"/>
      </right>
      <top style="hair">
        <color auto="1"/>
      </top>
      <bottom/>
      <diagonal/>
    </border>
    <border>
      <left/>
      <right style="hair">
        <color indexed="64"/>
      </right>
      <top style="hair">
        <color theme="1"/>
      </top>
      <bottom style="hair">
        <color theme="1"/>
      </bottom>
      <diagonal/>
    </border>
    <border>
      <left style="hair">
        <color indexed="64"/>
      </left>
      <right/>
      <top style="hair">
        <color theme="1"/>
      </top>
      <bottom/>
      <diagonal/>
    </border>
    <border>
      <left/>
      <right style="hair">
        <color indexed="64"/>
      </right>
      <top style="hair">
        <color theme="1"/>
      </top>
      <bottom/>
      <diagonal/>
    </border>
    <border>
      <left/>
      <right style="hair">
        <color indexed="64"/>
      </right>
      <top/>
      <bottom style="hair">
        <color theme="1"/>
      </bottom>
      <diagonal/>
    </border>
    <border>
      <left style="hair">
        <color indexed="64"/>
      </left>
      <right style="hair">
        <color indexed="64"/>
      </right>
      <top/>
      <bottom/>
      <diagonal/>
    </border>
    <border>
      <left style="hair">
        <color theme="1"/>
      </left>
      <right style="medium">
        <color indexed="64"/>
      </right>
      <top style="hair">
        <color theme="1"/>
      </top>
      <bottom/>
      <diagonal/>
    </border>
    <border>
      <left style="hair">
        <color theme="1"/>
      </left>
      <right style="medium">
        <color indexed="64"/>
      </right>
      <top/>
      <bottom style="hair">
        <color theme="1"/>
      </bottom>
      <diagonal/>
    </border>
    <border>
      <left style="hair">
        <color indexed="64"/>
      </left>
      <right/>
      <top/>
      <bottom style="hair">
        <color theme="1"/>
      </bottom>
      <diagonal/>
    </border>
    <border>
      <left style="hair">
        <color indexed="64"/>
      </left>
      <right/>
      <top style="hair">
        <color theme="1"/>
      </top>
      <bottom style="hair">
        <color theme="1"/>
      </bottom>
      <diagonal/>
    </border>
  </borders>
  <cellStyleXfs count="4">
    <xf numFmtId="0" fontId="0" fillId="0" borderId="0"/>
    <xf numFmtId="0" fontId="20" fillId="0" borderId="0">
      <alignment vertical="center"/>
    </xf>
    <xf numFmtId="0" fontId="20" fillId="0" borderId="0"/>
    <xf numFmtId="0" fontId="40" fillId="0" borderId="0">
      <alignment vertical="center"/>
    </xf>
  </cellStyleXfs>
  <cellXfs count="601">
    <xf numFmtId="0" fontId="0" fillId="0" borderId="0" xfId="0"/>
    <xf numFmtId="0" fontId="6" fillId="0" borderId="0" xfId="0" applyFont="1" applyAlignment="1">
      <alignment shrinkToFit="1"/>
    </xf>
    <xf numFmtId="0" fontId="5" fillId="0" borderId="0" xfId="0" applyFont="1" applyAlignment="1">
      <alignment vertical="center" shrinkToFit="1"/>
    </xf>
    <xf numFmtId="0" fontId="6" fillId="0" borderId="2" xfId="0" applyFont="1" applyBorder="1" applyAlignment="1">
      <alignment shrinkToFit="1"/>
    </xf>
    <xf numFmtId="0" fontId="6" fillId="0" borderId="7" xfId="0" applyFont="1" applyBorder="1" applyAlignment="1">
      <alignment shrinkToFit="1"/>
    </xf>
    <xf numFmtId="0" fontId="1" fillId="0" borderId="0" xfId="0" applyFont="1" applyAlignment="1">
      <alignment shrinkToFit="1"/>
    </xf>
    <xf numFmtId="0" fontId="1" fillId="0" borderId="0" xfId="0" applyFont="1" applyAlignment="1" applyProtection="1">
      <alignment vertical="center" shrinkToFit="1"/>
      <protection locked="0"/>
    </xf>
    <xf numFmtId="0" fontId="1" fillId="0" borderId="0" xfId="0" applyFont="1" applyAlignment="1">
      <alignment horizontal="center" shrinkToFit="1"/>
    </xf>
    <xf numFmtId="0" fontId="37" fillId="0" borderId="0" xfId="0" applyFont="1" applyAlignment="1">
      <alignment shrinkToFit="1"/>
    </xf>
    <xf numFmtId="0" fontId="42" fillId="0" borderId="0" xfId="3" applyFont="1">
      <alignment vertical="center"/>
    </xf>
    <xf numFmtId="0" fontId="1" fillId="0" borderId="0" xfId="0" applyFont="1" applyAlignment="1">
      <alignment vertical="center" shrinkToFit="1"/>
    </xf>
    <xf numFmtId="0" fontId="2" fillId="0" borderId="0" xfId="0" applyFont="1" applyAlignment="1" applyProtection="1">
      <alignment vertical="center" shrinkToFit="1"/>
      <protection locked="0"/>
    </xf>
    <xf numFmtId="0" fontId="26" fillId="0" borderId="0" xfId="0" applyFont="1" applyAlignment="1">
      <alignment shrinkToFit="1"/>
    </xf>
    <xf numFmtId="0" fontId="44" fillId="4" borderId="0" xfId="0" applyFont="1" applyFill="1" applyAlignment="1">
      <alignment horizontal="left" vertical="center"/>
    </xf>
    <xf numFmtId="0" fontId="26" fillId="5" borderId="0" xfId="0" applyFont="1" applyFill="1" applyAlignment="1">
      <alignment horizontal="left" vertical="center"/>
    </xf>
    <xf numFmtId="0" fontId="25" fillId="0" borderId="0" xfId="0" applyFont="1" applyAlignment="1">
      <alignment vertical="center" shrinkToFit="1"/>
    </xf>
    <xf numFmtId="0" fontId="1" fillId="0" borderId="0" xfId="0" applyFont="1" applyAlignment="1">
      <alignment horizontal="center" vertical="center" shrinkToFit="1"/>
    </xf>
    <xf numFmtId="0" fontId="28" fillId="0" borderId="0" xfId="0" applyFont="1" applyAlignment="1">
      <alignment shrinkToFit="1"/>
    </xf>
    <xf numFmtId="0" fontId="37" fillId="0" borderId="0" xfId="0" applyFont="1" applyAlignment="1">
      <alignment horizontal="center" vertical="center" shrinkToFit="1"/>
    </xf>
    <xf numFmtId="0" fontId="38" fillId="0" borderId="0" xfId="0" applyFont="1" applyAlignment="1">
      <alignment shrinkToFit="1"/>
    </xf>
    <xf numFmtId="0" fontId="28" fillId="0" borderId="0" xfId="0" applyFont="1" applyAlignment="1">
      <alignment horizontal="center" shrinkToFit="1"/>
    </xf>
    <xf numFmtId="0" fontId="39" fillId="0" borderId="0" xfId="0" applyFont="1" applyAlignment="1">
      <alignment shrinkToFit="1"/>
    </xf>
    <xf numFmtId="0" fontId="27" fillId="0" borderId="0" xfId="0" applyFont="1" applyAlignment="1">
      <alignment vertical="center" shrinkToFit="1"/>
    </xf>
    <xf numFmtId="0" fontId="32" fillId="0" borderId="0" xfId="0" applyFont="1" applyAlignment="1">
      <alignment vertical="center" shrinkToFit="1"/>
    </xf>
    <xf numFmtId="0" fontId="44" fillId="0" borderId="0" xfId="0" applyFont="1" applyAlignment="1">
      <alignment horizontal="left" vertical="center"/>
    </xf>
    <xf numFmtId="0" fontId="44" fillId="0" borderId="0" xfId="0" applyFont="1" applyAlignment="1" applyProtection="1">
      <alignment horizontal="left" vertical="center"/>
      <protection locked="0"/>
    </xf>
    <xf numFmtId="0" fontId="32" fillId="0" borderId="0" xfId="0" applyFont="1" applyAlignment="1" applyProtection="1">
      <alignment shrinkToFit="1"/>
      <protection locked="0"/>
    </xf>
    <xf numFmtId="0" fontId="26" fillId="0" borderId="0" xfId="0" applyFont="1" applyAlignment="1" applyProtection="1">
      <alignment shrinkToFit="1"/>
      <protection locked="0"/>
    </xf>
    <xf numFmtId="0" fontId="26" fillId="0" borderId="0" xfId="0" applyFont="1" applyAlignment="1" applyProtection="1">
      <alignment horizontal="left" vertical="center"/>
      <protection locked="0"/>
    </xf>
    <xf numFmtId="0" fontId="2" fillId="0" borderId="0" xfId="0" applyFont="1" applyAlignment="1" applyProtection="1">
      <alignment shrinkToFit="1"/>
      <protection locked="0"/>
    </xf>
    <xf numFmtId="0" fontId="6" fillId="0" borderId="0" xfId="0" applyFont="1" applyAlignment="1" applyProtection="1">
      <alignment shrinkToFit="1"/>
      <protection locked="0"/>
    </xf>
    <xf numFmtId="0" fontId="21" fillId="2" borderId="0" xfId="1" applyFont="1" applyFill="1">
      <alignment vertical="center"/>
    </xf>
    <xf numFmtId="0" fontId="45" fillId="2" borderId="0" xfId="1" applyFont="1" applyFill="1">
      <alignment vertical="center"/>
    </xf>
    <xf numFmtId="0" fontId="46" fillId="2" borderId="0" xfId="1" applyFont="1" applyFill="1">
      <alignment vertical="center"/>
    </xf>
    <xf numFmtId="0" fontId="20" fillId="2" borderId="0" xfId="1" applyFill="1">
      <alignment vertical="center"/>
    </xf>
    <xf numFmtId="0" fontId="48" fillId="2" borderId="0" xfId="1" applyFont="1" applyFill="1">
      <alignment vertical="center"/>
    </xf>
    <xf numFmtId="0" fontId="47" fillId="2" borderId="0" xfId="1" applyFont="1" applyFill="1" applyAlignment="1">
      <alignment horizontal="center" vertical="center"/>
    </xf>
    <xf numFmtId="14" fontId="21" fillId="2" borderId="0" xfId="1" applyNumberFormat="1" applyFont="1" applyFill="1">
      <alignment vertical="center"/>
    </xf>
    <xf numFmtId="0" fontId="53" fillId="2" borderId="0" xfId="1" applyFont="1" applyFill="1" applyAlignment="1">
      <alignment shrinkToFit="1"/>
    </xf>
    <xf numFmtId="181" fontId="60" fillId="2" borderId="0" xfId="1" applyNumberFormat="1" applyFont="1" applyFill="1">
      <alignment vertical="center"/>
    </xf>
    <xf numFmtId="181" fontId="62" fillId="2" borderId="0" xfId="1" applyNumberFormat="1" applyFont="1" applyFill="1">
      <alignment vertical="center"/>
    </xf>
    <xf numFmtId="0" fontId="61" fillId="2" borderId="0" xfId="1" applyFont="1" applyFill="1">
      <alignment vertical="center"/>
    </xf>
    <xf numFmtId="0" fontId="21" fillId="2" borderId="0" xfId="1" applyFont="1" applyFill="1" applyProtection="1">
      <alignment vertical="center"/>
      <protection locked="0"/>
    </xf>
    <xf numFmtId="181" fontId="62" fillId="2" borderId="0" xfId="1" applyNumberFormat="1" applyFont="1" applyFill="1" applyProtection="1">
      <alignment vertical="center"/>
      <protection locked="0"/>
    </xf>
    <xf numFmtId="0" fontId="22" fillId="2" borderId="0" xfId="1" applyFont="1" applyFill="1" applyAlignment="1" applyProtection="1">
      <alignment vertical="center" shrinkToFit="1"/>
      <protection locked="0"/>
    </xf>
    <xf numFmtId="0" fontId="22" fillId="2" borderId="35" xfId="1" applyFont="1" applyFill="1" applyBorder="1" applyAlignment="1" applyProtection="1">
      <alignment vertical="center" shrinkToFit="1"/>
      <protection locked="0"/>
    </xf>
    <xf numFmtId="0" fontId="22" fillId="2" borderId="35" xfId="1" applyFont="1" applyFill="1" applyBorder="1" applyAlignment="1">
      <alignment vertical="center" shrinkToFit="1"/>
    </xf>
    <xf numFmtId="0" fontId="53" fillId="2" borderId="28" xfId="1" applyFont="1" applyFill="1" applyBorder="1">
      <alignment vertical="center"/>
    </xf>
    <xf numFmtId="0" fontId="53" fillId="2" borderId="0" xfId="1" applyFont="1" applyFill="1" applyAlignment="1">
      <alignment horizontal="center" vertical="center"/>
    </xf>
    <xf numFmtId="0" fontId="22" fillId="2" borderId="36" xfId="1" applyFont="1" applyFill="1" applyBorder="1" applyProtection="1">
      <alignment vertical="center"/>
      <protection locked="0"/>
    </xf>
    <xf numFmtId="0" fontId="22" fillId="2" borderId="36" xfId="1" applyFont="1" applyFill="1" applyBorder="1" applyAlignment="1">
      <alignment vertical="center" shrinkToFit="1"/>
    </xf>
    <xf numFmtId="0" fontId="22" fillId="2" borderId="37" xfId="1" applyFont="1" applyFill="1" applyBorder="1" applyAlignment="1">
      <alignment vertical="center" shrinkToFit="1"/>
    </xf>
    <xf numFmtId="0" fontId="22" fillId="2" borderId="32" xfId="1" applyFont="1" applyFill="1" applyBorder="1" applyAlignment="1">
      <alignment vertical="center" shrinkToFit="1"/>
    </xf>
    <xf numFmtId="0" fontId="22" fillId="2" borderId="33" xfId="1" applyFont="1" applyFill="1" applyBorder="1" applyAlignment="1">
      <alignment vertical="center" shrinkToFit="1"/>
    </xf>
    <xf numFmtId="0" fontId="22" fillId="2" borderId="53" xfId="1" applyFont="1" applyFill="1" applyBorder="1" applyAlignment="1">
      <alignment vertical="center" shrinkToFit="1"/>
    </xf>
    <xf numFmtId="0" fontId="22" fillId="2" borderId="39" xfId="1" applyFont="1" applyFill="1" applyBorder="1" applyAlignment="1">
      <alignment vertical="center" shrinkToFit="1"/>
    </xf>
    <xf numFmtId="0" fontId="52" fillId="2" borderId="32" xfId="1" applyFont="1" applyFill="1" applyBorder="1" applyAlignment="1">
      <alignment vertical="center" shrinkToFit="1"/>
    </xf>
    <xf numFmtId="0" fontId="52" fillId="2" borderId="72" xfId="1" applyFont="1" applyFill="1" applyBorder="1" applyAlignment="1">
      <alignment vertical="center" shrinkToFit="1"/>
    </xf>
    <xf numFmtId="0" fontId="52" fillId="2" borderId="31" xfId="1" applyFont="1" applyFill="1" applyBorder="1" applyAlignment="1">
      <alignment vertical="center" shrinkToFit="1"/>
    </xf>
    <xf numFmtId="0" fontId="52" fillId="2" borderId="61" xfId="1" applyFont="1" applyFill="1" applyBorder="1" applyAlignment="1">
      <alignment vertical="center" shrinkToFit="1"/>
    </xf>
    <xf numFmtId="0" fontId="22" fillId="2" borderId="34" xfId="1" applyFont="1" applyFill="1" applyBorder="1" applyAlignment="1">
      <alignment vertical="center" shrinkToFit="1"/>
    </xf>
    <xf numFmtId="0" fontId="22" fillId="2" borderId="32" xfId="1" applyFont="1" applyFill="1" applyBorder="1" applyProtection="1">
      <alignment vertical="center"/>
      <protection locked="0"/>
    </xf>
    <xf numFmtId="0" fontId="22" fillId="2" borderId="47" xfId="1" applyFont="1" applyFill="1" applyBorder="1" applyProtection="1">
      <alignment vertical="center"/>
      <protection locked="0"/>
    </xf>
    <xf numFmtId="0" fontId="22" fillId="2" borderId="48" xfId="1" applyFont="1" applyFill="1" applyBorder="1" applyProtection="1">
      <alignment vertical="center"/>
      <protection locked="0"/>
    </xf>
    <xf numFmtId="0" fontId="22" fillId="2" borderId="33" xfId="1" applyFont="1" applyFill="1" applyBorder="1" applyAlignment="1" applyProtection="1">
      <alignment vertical="center" shrinkToFit="1"/>
      <protection locked="0"/>
    </xf>
    <xf numFmtId="0" fontId="63" fillId="2" borderId="0" xfId="1" applyFont="1" applyFill="1">
      <alignment vertical="center"/>
    </xf>
    <xf numFmtId="0" fontId="65" fillId="2" borderId="0" xfId="1" applyFont="1" applyFill="1">
      <alignment vertical="center"/>
    </xf>
    <xf numFmtId="0" fontId="56" fillId="2" borderId="67" xfId="1" applyFont="1" applyFill="1" applyBorder="1" applyAlignment="1">
      <alignment horizontal="center" vertical="center"/>
    </xf>
    <xf numFmtId="0" fontId="57" fillId="2" borderId="34" xfId="1" applyFont="1" applyFill="1" applyBorder="1" applyAlignment="1">
      <alignment vertical="center" shrinkToFit="1"/>
    </xf>
    <xf numFmtId="0" fontId="57" fillId="2" borderId="37" xfId="1" applyFont="1" applyFill="1" applyBorder="1" applyAlignment="1">
      <alignment vertical="center" shrinkToFit="1"/>
    </xf>
    <xf numFmtId="0" fontId="22" fillId="2" borderId="67" xfId="1" applyFont="1" applyFill="1" applyBorder="1" applyAlignment="1" applyProtection="1">
      <alignment horizontal="center" vertical="center"/>
      <protection locked="0"/>
    </xf>
    <xf numFmtId="0" fontId="59" fillId="2" borderId="39" xfId="1" applyFont="1" applyFill="1" applyBorder="1" applyAlignment="1">
      <alignment vertical="center" shrinkToFit="1"/>
    </xf>
    <xf numFmtId="0" fontId="59" fillId="2" borderId="50" xfId="1" applyFont="1" applyFill="1" applyBorder="1" applyAlignment="1">
      <alignment vertical="center" shrinkToFit="1"/>
    </xf>
    <xf numFmtId="0" fontId="53" fillId="2" borderId="0" xfId="1" applyFont="1" applyFill="1" applyAlignment="1">
      <alignment horizontal="center" vertical="center" shrinkToFit="1"/>
    </xf>
    <xf numFmtId="0" fontId="53" fillId="2" borderId="38" xfId="1" applyFont="1" applyFill="1" applyBorder="1" applyAlignment="1">
      <alignment horizontal="center" vertical="center" shrinkToFit="1"/>
    </xf>
    <xf numFmtId="0" fontId="53" fillId="2" borderId="39" xfId="1" applyFont="1" applyFill="1" applyBorder="1" applyAlignment="1">
      <alignment horizontal="center" vertical="center" shrinkToFit="1"/>
    </xf>
    <xf numFmtId="0" fontId="53" fillId="2" borderId="40" xfId="1" applyFont="1" applyFill="1" applyBorder="1" applyAlignment="1">
      <alignment horizontal="center" vertical="center" shrinkToFit="1"/>
    </xf>
    <xf numFmtId="0" fontId="53" fillId="2" borderId="49" xfId="1" applyFont="1" applyFill="1" applyBorder="1" applyAlignment="1">
      <alignment horizontal="center" vertical="center" shrinkToFit="1"/>
    </xf>
    <xf numFmtId="0" fontId="53" fillId="2" borderId="50" xfId="1" applyFont="1" applyFill="1" applyBorder="1" applyAlignment="1">
      <alignment horizontal="center" vertical="center" shrinkToFit="1"/>
    </xf>
    <xf numFmtId="0" fontId="53" fillId="2" borderId="51" xfId="1" applyFont="1" applyFill="1" applyBorder="1" applyAlignment="1">
      <alignment horizontal="center" vertical="center" shrinkToFit="1"/>
    </xf>
    <xf numFmtId="0" fontId="22" fillId="2" borderId="39" xfId="1" applyFont="1" applyFill="1" applyBorder="1" applyAlignment="1">
      <alignment horizontal="center" vertical="center" shrinkToFit="1"/>
    </xf>
    <xf numFmtId="0" fontId="22" fillId="2" borderId="50" xfId="1" applyFont="1" applyFill="1" applyBorder="1" applyAlignment="1">
      <alignment horizontal="center" vertical="center" shrinkToFit="1"/>
    </xf>
    <xf numFmtId="0" fontId="22" fillId="2" borderId="41" xfId="1" applyFont="1" applyFill="1" applyBorder="1" applyAlignment="1">
      <alignment horizontal="center" vertical="center"/>
    </xf>
    <xf numFmtId="0" fontId="22" fillId="2" borderId="52" xfId="1" applyFont="1" applyFill="1" applyBorder="1" applyAlignment="1">
      <alignment horizontal="center" vertical="center"/>
    </xf>
    <xf numFmtId="0" fontId="52" fillId="2" borderId="39" xfId="1" applyFont="1" applyFill="1" applyBorder="1" applyAlignment="1">
      <alignment horizontal="center" vertical="center" shrinkToFit="1"/>
    </xf>
    <xf numFmtId="0" fontId="52" fillId="2" borderId="50" xfId="1" applyFont="1" applyFill="1" applyBorder="1" applyAlignment="1">
      <alignment horizontal="center" vertical="center" shrinkToFit="1"/>
    </xf>
    <xf numFmtId="0" fontId="52" fillId="2" borderId="39" xfId="1" applyFont="1" applyFill="1" applyBorder="1" applyAlignment="1">
      <alignment horizontal="right" vertical="center"/>
    </xf>
    <xf numFmtId="0" fontId="52" fillId="2" borderId="50" xfId="1" applyFont="1" applyFill="1" applyBorder="1" applyAlignment="1">
      <alignment horizontal="right" vertical="center"/>
    </xf>
    <xf numFmtId="0" fontId="22" fillId="2" borderId="39" xfId="1" applyFont="1" applyFill="1" applyBorder="1" applyAlignment="1" applyProtection="1">
      <alignment horizontal="center" vertical="center" shrinkToFit="1"/>
      <protection locked="0"/>
    </xf>
    <xf numFmtId="0" fontId="22" fillId="2" borderId="50" xfId="1" applyFont="1" applyFill="1" applyBorder="1" applyAlignment="1" applyProtection="1">
      <alignment horizontal="center" vertical="center" shrinkToFit="1"/>
      <protection locked="0"/>
    </xf>
    <xf numFmtId="0" fontId="52" fillId="2" borderId="53" xfId="1" applyFont="1" applyFill="1" applyBorder="1" applyAlignment="1">
      <alignment horizontal="right" vertical="center"/>
    </xf>
    <xf numFmtId="0" fontId="52" fillId="2" borderId="54" xfId="1" applyFont="1" applyFill="1" applyBorder="1" applyAlignment="1">
      <alignment horizontal="right" vertical="center"/>
    </xf>
    <xf numFmtId="0" fontId="52" fillId="2" borderId="40" xfId="1" applyFont="1" applyFill="1" applyBorder="1" applyAlignment="1">
      <alignment horizontal="center" vertical="center" shrinkToFit="1"/>
    </xf>
    <xf numFmtId="0" fontId="52" fillId="2" borderId="51" xfId="1" applyFont="1" applyFill="1" applyBorder="1" applyAlignment="1">
      <alignment horizontal="center" vertical="center" shrinkToFit="1"/>
    </xf>
    <xf numFmtId="0" fontId="52" fillId="2" borderId="39" xfId="1" applyFont="1" applyFill="1" applyBorder="1" applyAlignment="1" applyProtection="1">
      <alignment horizontal="center" vertical="center" shrinkToFit="1"/>
      <protection locked="0"/>
    </xf>
    <xf numFmtId="0" fontId="52" fillId="2" borderId="50" xfId="1" applyFont="1" applyFill="1" applyBorder="1" applyAlignment="1" applyProtection="1">
      <alignment horizontal="center" vertical="center" shrinkToFit="1"/>
      <protection locked="0"/>
    </xf>
    <xf numFmtId="0" fontId="53" fillId="2" borderId="39" xfId="1" applyFont="1" applyFill="1" applyBorder="1" applyAlignment="1">
      <alignment horizontal="center" vertical="center"/>
    </xf>
    <xf numFmtId="0" fontId="53" fillId="2" borderId="50" xfId="1" applyFont="1" applyFill="1" applyBorder="1" applyAlignment="1">
      <alignment horizontal="center" vertical="center"/>
    </xf>
    <xf numFmtId="0" fontId="22" fillId="2" borderId="58" xfId="1" applyFont="1" applyFill="1" applyBorder="1" applyAlignment="1" applyProtection="1">
      <alignment horizontal="center" vertical="center" shrinkToFit="1"/>
      <protection locked="0"/>
    </xf>
    <xf numFmtId="0" fontId="22" fillId="2" borderId="59" xfId="1" applyFont="1" applyFill="1" applyBorder="1" applyAlignment="1" applyProtection="1">
      <alignment horizontal="center" vertical="center" shrinkToFit="1"/>
      <protection locked="0"/>
    </xf>
    <xf numFmtId="0" fontId="22" fillId="2" borderId="62" xfId="1" applyFont="1" applyFill="1" applyBorder="1" applyAlignment="1" applyProtection="1">
      <alignment horizontal="center" vertical="center" shrinkToFit="1"/>
      <protection locked="0"/>
    </xf>
    <xf numFmtId="0" fontId="22" fillId="2" borderId="16" xfId="1" applyFont="1" applyFill="1" applyBorder="1" applyAlignment="1" applyProtection="1">
      <alignment horizontal="center" vertical="center" shrinkToFit="1"/>
      <protection locked="0"/>
    </xf>
    <xf numFmtId="0" fontId="22" fillId="2" borderId="63" xfId="1" applyFont="1" applyFill="1" applyBorder="1" applyAlignment="1" applyProtection="1">
      <alignment horizontal="center" vertical="center" shrinkToFit="1"/>
      <protection locked="0"/>
    </xf>
    <xf numFmtId="0" fontId="22" fillId="2" borderId="64" xfId="1" applyFont="1" applyFill="1" applyBorder="1" applyAlignment="1" applyProtection="1">
      <alignment horizontal="center" vertical="center" shrinkToFit="1"/>
      <protection locked="0"/>
    </xf>
    <xf numFmtId="0" fontId="22" fillId="2" borderId="65" xfId="1" applyFont="1" applyFill="1" applyBorder="1" applyAlignment="1" applyProtection="1">
      <alignment horizontal="center" vertical="center" shrinkToFit="1"/>
      <protection locked="0"/>
    </xf>
    <xf numFmtId="0" fontId="53" fillId="2" borderId="39" xfId="1" applyFont="1" applyFill="1" applyBorder="1" applyAlignment="1" applyProtection="1">
      <alignment horizontal="left" vertical="center" shrinkToFit="1"/>
      <protection locked="0"/>
    </xf>
    <xf numFmtId="0" fontId="53" fillId="2" borderId="41" xfId="1" applyFont="1" applyFill="1" applyBorder="1" applyAlignment="1" applyProtection="1">
      <alignment horizontal="left" vertical="center" shrinkToFit="1"/>
      <protection locked="0"/>
    </xf>
    <xf numFmtId="0" fontId="53" fillId="2" borderId="35" xfId="1" applyFont="1" applyFill="1" applyBorder="1" applyAlignment="1" applyProtection="1">
      <alignment horizontal="left" vertical="center" shrinkToFit="1"/>
      <protection locked="0"/>
    </xf>
    <xf numFmtId="0" fontId="53" fillId="2" borderId="48" xfId="1" applyFont="1" applyFill="1" applyBorder="1" applyAlignment="1" applyProtection="1">
      <alignment horizontal="left" vertical="center" shrinkToFit="1"/>
      <protection locked="0"/>
    </xf>
    <xf numFmtId="0" fontId="53" fillId="2" borderId="58" xfId="1" applyFont="1" applyFill="1" applyBorder="1" applyAlignment="1" applyProtection="1">
      <alignment horizontal="center" vertical="center" shrinkToFit="1"/>
      <protection locked="0"/>
    </xf>
    <xf numFmtId="0" fontId="53" fillId="2" borderId="39" xfId="1" applyFont="1" applyFill="1" applyBorder="1" applyAlignment="1" applyProtection="1">
      <alignment horizontal="center" vertical="center" shrinkToFit="1"/>
      <protection locked="0"/>
    </xf>
    <xf numFmtId="0" fontId="53" fillId="2" borderId="59" xfId="1" applyFont="1" applyFill="1" applyBorder="1" applyAlignment="1" applyProtection="1">
      <alignment horizontal="center" vertical="center" shrinkToFit="1"/>
      <protection locked="0"/>
    </xf>
    <xf numFmtId="0" fontId="53" fillId="2" borderId="60" xfId="1" applyFont="1" applyFill="1" applyBorder="1" applyAlignment="1" applyProtection="1">
      <alignment horizontal="center" vertical="center" shrinkToFit="1"/>
      <protection locked="0"/>
    </xf>
    <xf numFmtId="0" fontId="53" fillId="2" borderId="0" xfId="1" applyFont="1" applyFill="1" applyAlignment="1" applyProtection="1">
      <alignment horizontal="center" vertical="center" shrinkToFit="1"/>
      <protection locked="0"/>
    </xf>
    <xf numFmtId="0" fontId="53" fillId="2" borderId="61" xfId="1" applyFont="1" applyFill="1" applyBorder="1" applyAlignment="1" applyProtection="1">
      <alignment horizontal="center" vertical="center" shrinkToFit="1"/>
      <protection locked="0"/>
    </xf>
    <xf numFmtId="0" fontId="22" fillId="2" borderId="66" xfId="1" applyFont="1" applyFill="1" applyBorder="1" applyAlignment="1" applyProtection="1">
      <alignment horizontal="center" vertical="center"/>
      <protection locked="0"/>
    </xf>
    <xf numFmtId="0" fontId="22" fillId="2" borderId="74" xfId="1" applyFont="1" applyFill="1" applyBorder="1" applyAlignment="1" applyProtection="1">
      <alignment horizontal="center" vertical="center"/>
      <protection locked="0"/>
    </xf>
    <xf numFmtId="0" fontId="52" fillId="2" borderId="13" xfId="1" applyFont="1" applyFill="1" applyBorder="1" applyAlignment="1">
      <alignment horizontal="center" vertical="center"/>
    </xf>
    <xf numFmtId="0" fontId="52" fillId="2" borderId="0" xfId="1" applyFont="1" applyFill="1" applyAlignment="1">
      <alignment horizontal="center" vertical="center"/>
    </xf>
    <xf numFmtId="0" fontId="22" fillId="2" borderId="13"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52" fillId="2" borderId="32" xfId="1" applyFont="1" applyFill="1" applyBorder="1" applyAlignment="1" applyProtection="1">
      <alignment horizontal="left" vertical="center" shrinkToFit="1"/>
      <protection locked="0"/>
    </xf>
    <xf numFmtId="0" fontId="52" fillId="2" borderId="33" xfId="1" applyFont="1" applyFill="1" applyBorder="1" applyAlignment="1" applyProtection="1">
      <alignment horizontal="left" vertical="center" shrinkToFit="1"/>
      <protection locked="0"/>
    </xf>
    <xf numFmtId="0" fontId="52" fillId="2" borderId="72" xfId="1" applyFont="1" applyFill="1" applyBorder="1" applyAlignment="1" applyProtection="1">
      <alignment horizontal="left" vertical="center" shrinkToFit="1"/>
      <protection locked="0"/>
    </xf>
    <xf numFmtId="0" fontId="52" fillId="2" borderId="36" xfId="1" applyFont="1" applyFill="1" applyBorder="1" applyAlignment="1" applyProtection="1">
      <alignment horizontal="left" vertical="center" shrinkToFit="1"/>
      <protection locked="0"/>
    </xf>
    <xf numFmtId="0" fontId="52" fillId="2" borderId="35" xfId="1" applyFont="1" applyFill="1" applyBorder="1" applyAlignment="1" applyProtection="1">
      <alignment horizontal="left" vertical="center" shrinkToFit="1"/>
      <protection locked="0"/>
    </xf>
    <xf numFmtId="0" fontId="52" fillId="2" borderId="73" xfId="1" applyFont="1" applyFill="1" applyBorder="1" applyAlignment="1" applyProtection="1">
      <alignment horizontal="left" vertical="center" shrinkToFit="1"/>
      <protection locked="0"/>
    </xf>
    <xf numFmtId="0" fontId="22" fillId="2" borderId="33" xfId="1" applyFont="1" applyFill="1" applyBorder="1" applyAlignment="1" applyProtection="1">
      <alignment horizontal="left" vertical="center" shrinkToFit="1"/>
      <protection locked="0"/>
    </xf>
    <xf numFmtId="0" fontId="22" fillId="2" borderId="35" xfId="1" applyFont="1" applyFill="1" applyBorder="1" applyAlignment="1" applyProtection="1">
      <alignment horizontal="left" vertical="center" shrinkToFit="1"/>
      <protection locked="0"/>
    </xf>
    <xf numFmtId="0" fontId="22" fillId="2" borderId="50" xfId="1" applyFont="1" applyFill="1" applyBorder="1" applyAlignment="1" applyProtection="1">
      <alignment horizontal="left" vertical="center" shrinkToFit="1"/>
      <protection locked="0"/>
    </xf>
    <xf numFmtId="0" fontId="22" fillId="2" borderId="28" xfId="1" applyFont="1" applyFill="1" applyBorder="1" applyAlignment="1">
      <alignment horizontal="center" vertical="center" shrinkToFit="1"/>
    </xf>
    <xf numFmtId="0" fontId="53" fillId="2" borderId="71" xfId="1" applyFont="1" applyFill="1" applyBorder="1" applyAlignment="1">
      <alignment horizontal="center" vertical="center"/>
    </xf>
    <xf numFmtId="0" fontId="53" fillId="2" borderId="33" xfId="1" applyFont="1" applyFill="1" applyBorder="1" applyAlignment="1">
      <alignment horizontal="center" vertical="center"/>
    </xf>
    <xf numFmtId="0" fontId="53" fillId="2" borderId="77" xfId="1" applyFont="1" applyFill="1" applyBorder="1" applyAlignment="1">
      <alignment horizontal="center" vertical="center"/>
    </xf>
    <xf numFmtId="0" fontId="53" fillId="2" borderId="35" xfId="1" applyFont="1" applyFill="1" applyBorder="1" applyAlignment="1">
      <alignment horizontal="center" vertical="center"/>
    </xf>
    <xf numFmtId="0" fontId="53" fillId="2" borderId="33" xfId="1" applyFont="1" applyFill="1" applyBorder="1" applyAlignment="1" applyProtection="1">
      <alignment horizontal="center" vertical="center"/>
      <protection locked="0"/>
    </xf>
    <xf numFmtId="0" fontId="53" fillId="2" borderId="47" xfId="1" applyFont="1" applyFill="1" applyBorder="1" applyAlignment="1" applyProtection="1">
      <alignment horizontal="center" vertical="center"/>
      <protection locked="0"/>
    </xf>
    <xf numFmtId="0" fontId="53" fillId="2" borderId="35" xfId="1" applyFont="1" applyFill="1" applyBorder="1" applyAlignment="1" applyProtection="1">
      <alignment horizontal="center" vertical="center"/>
      <protection locked="0"/>
    </xf>
    <xf numFmtId="0" fontId="53" fillId="2" borderId="48" xfId="1" applyFont="1" applyFill="1" applyBorder="1" applyAlignment="1" applyProtection="1">
      <alignment horizontal="center" vertical="center"/>
      <protection locked="0"/>
    </xf>
    <xf numFmtId="0" fontId="22" fillId="2" borderId="45" xfId="1" applyFont="1" applyFill="1" applyBorder="1" applyAlignment="1">
      <alignment horizontal="center" vertical="center"/>
    </xf>
    <xf numFmtId="0" fontId="53" fillId="2" borderId="32" xfId="1" applyFont="1" applyFill="1" applyBorder="1" applyAlignment="1">
      <alignment horizontal="center" vertical="center" shrinkToFit="1"/>
    </xf>
    <xf numFmtId="0" fontId="53" fillId="2" borderId="33" xfId="1" applyFont="1" applyFill="1" applyBorder="1" applyAlignment="1">
      <alignment horizontal="center" vertical="center" shrinkToFit="1"/>
    </xf>
    <xf numFmtId="0" fontId="53" fillId="2" borderId="34" xfId="1" applyFont="1" applyFill="1" applyBorder="1" applyAlignment="1">
      <alignment horizontal="center" vertical="center" shrinkToFit="1"/>
    </xf>
    <xf numFmtId="0" fontId="53" fillId="2" borderId="36" xfId="1" applyFont="1" applyFill="1" applyBorder="1" applyAlignment="1">
      <alignment horizontal="center" vertical="center" shrinkToFit="1"/>
    </xf>
    <xf numFmtId="0" fontId="53" fillId="2" borderId="35" xfId="1" applyFont="1" applyFill="1" applyBorder="1" applyAlignment="1">
      <alignment horizontal="center" vertical="center" shrinkToFit="1"/>
    </xf>
    <xf numFmtId="0" fontId="53" fillId="2" borderId="37" xfId="1" applyFont="1" applyFill="1" applyBorder="1" applyAlignment="1">
      <alignment horizontal="center" vertical="center" shrinkToFit="1"/>
    </xf>
    <xf numFmtId="0" fontId="53" fillId="2" borderId="54" xfId="1" applyFont="1" applyFill="1" applyBorder="1" applyAlignment="1">
      <alignment horizontal="center" vertical="center" shrinkToFit="1"/>
    </xf>
    <xf numFmtId="182" fontId="22" fillId="2" borderId="53" xfId="1" applyNumberFormat="1" applyFont="1" applyFill="1" applyBorder="1" applyAlignment="1" applyProtection="1">
      <alignment horizontal="left" vertical="center" shrinkToFit="1"/>
      <protection locked="0"/>
    </xf>
    <xf numFmtId="182" fontId="22" fillId="2" borderId="39" xfId="1" applyNumberFormat="1" applyFont="1" applyFill="1" applyBorder="1" applyAlignment="1" applyProtection="1">
      <alignment horizontal="left" vertical="center" shrinkToFit="1"/>
      <protection locked="0"/>
    </xf>
    <xf numFmtId="182" fontId="22" fillId="2" borderId="59" xfId="1" applyNumberFormat="1" applyFont="1" applyFill="1" applyBorder="1" applyAlignment="1" applyProtection="1">
      <alignment horizontal="left" vertical="center" shrinkToFit="1"/>
      <protection locked="0"/>
    </xf>
    <xf numFmtId="182" fontId="22" fillId="2" borderId="36" xfId="1" applyNumberFormat="1" applyFont="1" applyFill="1" applyBorder="1" applyAlignment="1" applyProtection="1">
      <alignment horizontal="left" vertical="center" shrinkToFit="1"/>
      <protection locked="0"/>
    </xf>
    <xf numFmtId="182" fontId="22" fillId="2" borderId="35" xfId="1" applyNumberFormat="1" applyFont="1" applyFill="1" applyBorder="1" applyAlignment="1" applyProtection="1">
      <alignment horizontal="left" vertical="center" shrinkToFit="1"/>
      <protection locked="0"/>
    </xf>
    <xf numFmtId="182" fontId="22" fillId="2" borderId="73" xfId="1" applyNumberFormat="1" applyFont="1" applyFill="1" applyBorder="1" applyAlignment="1" applyProtection="1">
      <alignment horizontal="left" vertical="center" shrinkToFit="1"/>
      <protection locked="0"/>
    </xf>
    <xf numFmtId="0" fontId="52" fillId="2" borderId="58" xfId="1" applyFont="1" applyFill="1" applyBorder="1" applyAlignment="1" applyProtection="1">
      <alignment horizontal="center" vertical="center" shrinkToFit="1"/>
      <protection locked="0"/>
    </xf>
    <xf numFmtId="0" fontId="52" fillId="2" borderId="59" xfId="1" applyFont="1" applyFill="1" applyBorder="1" applyAlignment="1" applyProtection="1">
      <alignment horizontal="center" vertical="center" shrinkToFit="1"/>
      <protection locked="0"/>
    </xf>
    <xf numFmtId="0" fontId="52" fillId="2" borderId="60" xfId="1" applyFont="1" applyFill="1" applyBorder="1" applyAlignment="1" applyProtection="1">
      <alignment horizontal="center" vertical="center" shrinkToFit="1"/>
      <protection locked="0"/>
    </xf>
    <xf numFmtId="0" fontId="52" fillId="2" borderId="0" xfId="1" applyFont="1" applyFill="1" applyAlignment="1" applyProtection="1">
      <alignment horizontal="center" vertical="center" shrinkToFit="1"/>
      <protection locked="0"/>
    </xf>
    <xf numFmtId="0" fontId="52" fillId="2" borderId="61" xfId="1" applyFont="1" applyFill="1" applyBorder="1" applyAlignment="1" applyProtection="1">
      <alignment horizontal="center" vertical="center" shrinkToFit="1"/>
      <protection locked="0"/>
    </xf>
    <xf numFmtId="0" fontId="53" fillId="2" borderId="78" xfId="1" applyFont="1" applyFill="1" applyBorder="1" applyAlignment="1" applyProtection="1">
      <alignment horizontal="left" vertical="center"/>
      <protection locked="0"/>
    </xf>
    <xf numFmtId="0" fontId="53" fillId="2" borderId="28" xfId="1" applyFont="1" applyFill="1" applyBorder="1" applyAlignment="1" applyProtection="1">
      <alignment horizontal="left" vertical="center"/>
      <protection locked="0"/>
    </xf>
    <xf numFmtId="0" fontId="53" fillId="2" borderId="70" xfId="1" applyFont="1" applyFill="1" applyBorder="1" applyAlignment="1" applyProtection="1">
      <alignment horizontal="left" vertical="center"/>
      <protection locked="0"/>
    </xf>
    <xf numFmtId="0" fontId="53" fillId="2" borderId="68" xfId="1" applyFont="1" applyFill="1" applyBorder="1" applyAlignment="1">
      <alignment horizontal="center" vertical="center"/>
    </xf>
    <xf numFmtId="0" fontId="53" fillId="2" borderId="13" xfId="1" applyFont="1" applyFill="1" applyBorder="1" applyAlignment="1">
      <alignment horizontal="center" vertical="center"/>
    </xf>
    <xf numFmtId="0" fontId="53" fillId="2" borderId="69" xfId="1" applyFont="1" applyFill="1" applyBorder="1" applyAlignment="1">
      <alignment horizontal="center" vertical="center"/>
    </xf>
    <xf numFmtId="0" fontId="53" fillId="2" borderId="28" xfId="1" applyFont="1" applyFill="1" applyBorder="1" applyAlignment="1">
      <alignment horizontal="left" vertical="center"/>
    </xf>
    <xf numFmtId="0" fontId="53" fillId="2" borderId="45" xfId="1" applyFont="1" applyFill="1" applyBorder="1" applyAlignment="1">
      <alignment horizontal="left" vertical="center"/>
    </xf>
    <xf numFmtId="0" fontId="53" fillId="2" borderId="68" xfId="1" applyFont="1" applyFill="1" applyBorder="1" applyAlignment="1">
      <alignment horizontal="center" vertical="center" shrinkToFit="1"/>
    </xf>
    <xf numFmtId="0" fontId="53" fillId="2" borderId="13" xfId="1" applyFont="1" applyFill="1" applyBorder="1" applyAlignment="1">
      <alignment horizontal="center" vertical="center" shrinkToFit="1"/>
    </xf>
    <xf numFmtId="0" fontId="53" fillId="2" borderId="69" xfId="1" applyFont="1" applyFill="1" applyBorder="1" applyAlignment="1">
      <alignment horizontal="center" vertical="center" shrinkToFit="1"/>
    </xf>
    <xf numFmtId="0" fontId="53" fillId="2" borderId="60" xfId="1" applyFont="1" applyFill="1" applyBorder="1" applyAlignment="1">
      <alignment horizontal="center" vertical="center" shrinkToFit="1"/>
    </xf>
    <xf numFmtId="0" fontId="53" fillId="2" borderId="61" xfId="1" applyFont="1" applyFill="1" applyBorder="1" applyAlignment="1">
      <alignment horizontal="center" vertical="center" shrinkToFit="1"/>
    </xf>
    <xf numFmtId="0" fontId="64" fillId="2" borderId="39" xfId="1" applyFont="1" applyFill="1" applyBorder="1" applyAlignment="1">
      <alignment horizontal="left" shrinkToFit="1"/>
    </xf>
    <xf numFmtId="0" fontId="64" fillId="2" borderId="50" xfId="1" applyFont="1" applyFill="1" applyBorder="1" applyAlignment="1">
      <alignment horizontal="left" shrinkToFit="1"/>
    </xf>
    <xf numFmtId="0" fontId="53" fillId="2" borderId="57" xfId="1" applyFont="1" applyFill="1" applyBorder="1" applyAlignment="1">
      <alignment horizontal="center" vertical="center" shrinkToFit="1"/>
    </xf>
    <xf numFmtId="0" fontId="53" fillId="2" borderId="44" xfId="1" applyFont="1" applyFill="1" applyBorder="1" applyAlignment="1">
      <alignment horizontal="center" vertical="center" shrinkToFit="1"/>
    </xf>
    <xf numFmtId="0" fontId="53" fillId="2" borderId="28" xfId="1" applyFont="1" applyFill="1" applyBorder="1" applyAlignment="1">
      <alignment horizontal="center" vertical="center" shrinkToFit="1"/>
    </xf>
    <xf numFmtId="0" fontId="53" fillId="2" borderId="30" xfId="1" applyFont="1" applyFill="1" applyBorder="1" applyAlignment="1">
      <alignment horizontal="center" vertical="center" shrinkToFit="1"/>
    </xf>
    <xf numFmtId="0" fontId="53" fillId="2" borderId="42" xfId="1" applyFont="1" applyFill="1" applyBorder="1" applyAlignment="1">
      <alignment horizontal="center" vertical="center" shrinkToFit="1"/>
    </xf>
    <xf numFmtId="0" fontId="53" fillId="2" borderId="29" xfId="1" applyFont="1" applyFill="1" applyBorder="1" applyAlignment="1">
      <alignment horizontal="center" vertical="center" shrinkToFit="1"/>
    </xf>
    <xf numFmtId="0" fontId="53" fillId="2" borderId="46" xfId="1" applyFont="1" applyFill="1" applyBorder="1" applyAlignment="1">
      <alignment horizontal="center" vertical="center" shrinkToFit="1"/>
    </xf>
    <xf numFmtId="0" fontId="53" fillId="2" borderId="44" xfId="1" applyFont="1" applyFill="1" applyBorder="1" applyAlignment="1">
      <alignment horizontal="center" vertical="center"/>
    </xf>
    <xf numFmtId="0" fontId="53" fillId="2" borderId="28" xfId="1" applyFont="1" applyFill="1" applyBorder="1" applyAlignment="1">
      <alignment horizontal="center" vertical="center"/>
    </xf>
    <xf numFmtId="0" fontId="53" fillId="2" borderId="70" xfId="1" applyFont="1" applyFill="1" applyBorder="1" applyAlignment="1">
      <alignment horizontal="center" vertical="center"/>
    </xf>
    <xf numFmtId="0" fontId="64" fillId="2" borderId="0" xfId="1" applyFont="1" applyFill="1" applyAlignment="1">
      <alignment horizontal="left"/>
    </xf>
    <xf numFmtId="0" fontId="20" fillId="2" borderId="27" xfId="1" applyFill="1" applyBorder="1" applyAlignment="1" applyProtection="1">
      <alignment horizontal="left" vertical="center"/>
      <protection locked="0"/>
    </xf>
    <xf numFmtId="0" fontId="20" fillId="2" borderId="55" xfId="1" applyFill="1" applyBorder="1" applyAlignment="1" applyProtection="1">
      <alignment horizontal="left" vertical="center"/>
      <protection locked="0"/>
    </xf>
    <xf numFmtId="0" fontId="52" fillId="2" borderId="27" xfId="1" applyFont="1" applyFill="1" applyBorder="1" applyAlignment="1">
      <alignment horizontal="center" vertical="center"/>
    </xf>
    <xf numFmtId="0" fontId="52" fillId="2" borderId="55" xfId="1" applyFont="1" applyFill="1" applyBorder="1" applyAlignment="1">
      <alignment horizontal="center" vertical="center"/>
    </xf>
    <xf numFmtId="0" fontId="45" fillId="2" borderId="0" xfId="1" applyFont="1" applyFill="1" applyAlignment="1">
      <alignment horizontal="center" vertical="center"/>
    </xf>
    <xf numFmtId="0" fontId="20" fillId="2" borderId="0" xfId="1" applyFill="1" applyAlignment="1">
      <alignment horizontal="center" vertical="center"/>
    </xf>
    <xf numFmtId="0" fontId="48" fillId="2" borderId="0" xfId="1" applyFont="1" applyFill="1" applyAlignment="1">
      <alignment horizontal="right" vertical="center"/>
    </xf>
    <xf numFmtId="0" fontId="51" fillId="2" borderId="0" xfId="1" applyFont="1" applyFill="1" applyAlignment="1">
      <alignment horizontal="right" vertical="center"/>
    </xf>
    <xf numFmtId="0" fontId="50" fillId="2" borderId="0" xfId="1" applyFont="1" applyFill="1" applyAlignment="1">
      <alignment horizontal="left" vertical="center"/>
    </xf>
    <xf numFmtId="0" fontId="67" fillId="2" borderId="0" xfId="1" applyFont="1" applyFill="1" applyAlignment="1">
      <alignment horizontal="left" vertical="center" wrapText="1"/>
    </xf>
    <xf numFmtId="0" fontId="48" fillId="0" borderId="0" xfId="1" applyFont="1" applyAlignment="1">
      <alignment horizontal="left" vertical="center"/>
    </xf>
    <xf numFmtId="0" fontId="48" fillId="2" borderId="0" xfId="1" applyFont="1" applyFill="1" applyAlignment="1">
      <alignment horizontal="left" vertical="center"/>
    </xf>
    <xf numFmtId="0" fontId="52" fillId="2" borderId="56" xfId="1" applyFont="1" applyFill="1" applyBorder="1" applyAlignment="1">
      <alignment horizontal="center" vertical="center"/>
    </xf>
    <xf numFmtId="0" fontId="20" fillId="2" borderId="56" xfId="1" applyFill="1" applyBorder="1" applyAlignment="1" applyProtection="1">
      <alignment horizontal="left" vertical="center"/>
      <protection locked="0"/>
    </xf>
    <xf numFmtId="0" fontId="22" fillId="2" borderId="0" xfId="1" applyFont="1" applyFill="1" applyAlignment="1">
      <alignment horizontal="center" vertical="center" shrinkToFit="1"/>
    </xf>
    <xf numFmtId="0" fontId="22" fillId="2" borderId="39" xfId="1" applyFont="1" applyFill="1" applyBorder="1" applyAlignment="1" applyProtection="1">
      <alignment horizontal="left" vertical="center" shrinkToFit="1"/>
      <protection locked="0"/>
    </xf>
    <xf numFmtId="0" fontId="22" fillId="2" borderId="0" xfId="1" applyFont="1" applyFill="1" applyAlignment="1" applyProtection="1">
      <alignment horizontal="left" vertical="center" shrinkToFit="1"/>
      <protection locked="0"/>
    </xf>
    <xf numFmtId="0" fontId="22" fillId="2" borderId="43" xfId="1" applyFont="1" applyFill="1" applyBorder="1" applyAlignment="1">
      <alignment horizontal="center" vertical="center"/>
    </xf>
    <xf numFmtId="0" fontId="22" fillId="2" borderId="28" xfId="1" applyFont="1" applyFill="1" applyBorder="1" applyAlignment="1" applyProtection="1">
      <alignment horizontal="left" vertical="center" shrinkToFit="1"/>
      <protection locked="0"/>
    </xf>
    <xf numFmtId="0" fontId="52" fillId="2" borderId="33" xfId="1" applyFont="1" applyFill="1" applyBorder="1" applyAlignment="1">
      <alignment horizontal="center" vertical="center" shrinkToFit="1"/>
    </xf>
    <xf numFmtId="0" fontId="52" fillId="2" borderId="35" xfId="1" applyFont="1" applyFill="1" applyBorder="1" applyAlignment="1">
      <alignment horizontal="center" vertical="center" shrinkToFit="1"/>
    </xf>
    <xf numFmtId="0" fontId="52" fillId="2" borderId="32" xfId="1" applyFont="1" applyFill="1" applyBorder="1" applyAlignment="1">
      <alignment horizontal="center" vertical="center" shrinkToFit="1"/>
    </xf>
    <xf numFmtId="0" fontId="52" fillId="2" borderId="34" xfId="1" applyFont="1" applyFill="1" applyBorder="1" applyAlignment="1">
      <alignment horizontal="center" vertical="center" shrinkToFit="1"/>
    </xf>
    <xf numFmtId="0" fontId="52" fillId="2" borderId="36" xfId="1" applyFont="1" applyFill="1" applyBorder="1" applyAlignment="1">
      <alignment horizontal="center" vertical="center" shrinkToFit="1"/>
    </xf>
    <xf numFmtId="0" fontId="52" fillId="2" borderId="37" xfId="1" applyFont="1" applyFill="1" applyBorder="1" applyAlignment="1">
      <alignment horizontal="center" vertical="center" shrinkToFit="1"/>
    </xf>
    <xf numFmtId="0" fontId="22" fillId="2" borderId="43" xfId="1" applyFont="1" applyFill="1" applyBorder="1" applyAlignment="1">
      <alignment horizontal="left" vertical="center"/>
    </xf>
    <xf numFmtId="0" fontId="22" fillId="2" borderId="33" xfId="1" applyFont="1" applyFill="1" applyBorder="1" applyAlignment="1">
      <alignment horizontal="center" vertical="center" shrinkToFit="1"/>
    </xf>
    <xf numFmtId="0" fontId="22" fillId="2" borderId="47" xfId="1" applyFont="1" applyFill="1" applyBorder="1" applyAlignment="1">
      <alignment horizontal="center" vertical="center"/>
    </xf>
    <xf numFmtId="182" fontId="22" fillId="2" borderId="32" xfId="1" applyNumberFormat="1" applyFont="1" applyFill="1" applyBorder="1" applyAlignment="1">
      <alignment horizontal="left" vertical="center" shrinkToFit="1"/>
    </xf>
    <xf numFmtId="182" fontId="22" fillId="2" borderId="33" xfId="1" applyNumberFormat="1" applyFont="1" applyFill="1" applyBorder="1" applyAlignment="1">
      <alignment horizontal="left" vertical="center" shrinkToFit="1"/>
    </xf>
    <xf numFmtId="182" fontId="22" fillId="2" borderId="72" xfId="1" applyNumberFormat="1" applyFont="1" applyFill="1" applyBorder="1" applyAlignment="1">
      <alignment horizontal="left" vertical="center" shrinkToFit="1"/>
    </xf>
    <xf numFmtId="182" fontId="22" fillId="2" borderId="36" xfId="1" applyNumberFormat="1" applyFont="1" applyFill="1" applyBorder="1" applyAlignment="1">
      <alignment horizontal="left" vertical="center" shrinkToFit="1"/>
    </xf>
    <xf numFmtId="182" fontId="22" fillId="2" borderId="35" xfId="1" applyNumberFormat="1" applyFont="1" applyFill="1" applyBorder="1" applyAlignment="1">
      <alignment horizontal="left" vertical="center" shrinkToFit="1"/>
    </xf>
    <xf numFmtId="182" fontId="22" fillId="2" borderId="73" xfId="1" applyNumberFormat="1" applyFont="1" applyFill="1" applyBorder="1" applyAlignment="1">
      <alignment horizontal="left" vertical="center" shrinkToFit="1"/>
    </xf>
    <xf numFmtId="0" fontId="53" fillId="2" borderId="68" xfId="1" applyFont="1" applyFill="1" applyBorder="1" applyAlignment="1" applyProtection="1">
      <alignment horizontal="center" vertical="center"/>
      <protection locked="0"/>
    </xf>
    <xf numFmtId="0" fontId="53" fillId="2" borderId="13" xfId="1" applyFont="1" applyFill="1" applyBorder="1" applyAlignment="1" applyProtection="1">
      <alignment horizontal="center" vertical="center"/>
      <protection locked="0"/>
    </xf>
    <xf numFmtId="0" fontId="53" fillId="2" borderId="69" xfId="1" applyFont="1" applyFill="1" applyBorder="1" applyAlignment="1" applyProtection="1">
      <alignment horizontal="center" vertical="center"/>
      <protection locked="0"/>
    </xf>
    <xf numFmtId="0" fontId="53" fillId="2" borderId="62" xfId="1" applyFont="1" applyFill="1" applyBorder="1" applyAlignment="1" applyProtection="1">
      <alignment horizontal="center" vertical="center"/>
      <protection locked="0"/>
    </xf>
    <xf numFmtId="0" fontId="53" fillId="2" borderId="16" xfId="1" applyFont="1" applyFill="1" applyBorder="1" applyAlignment="1" applyProtection="1">
      <alignment horizontal="center" vertical="center"/>
      <protection locked="0"/>
    </xf>
    <xf numFmtId="0" fontId="53" fillId="2" borderId="63" xfId="1" applyFont="1" applyFill="1" applyBorder="1" applyAlignment="1" applyProtection="1">
      <alignment horizontal="center" vertical="center"/>
      <protection locked="0"/>
    </xf>
    <xf numFmtId="0" fontId="22" fillId="2" borderId="65" xfId="1" applyFont="1" applyFill="1" applyBorder="1" applyAlignment="1" applyProtection="1">
      <alignment horizontal="center" vertical="center"/>
      <protection locked="0"/>
    </xf>
    <xf numFmtId="0" fontId="53" fillId="2" borderId="33" xfId="1" applyFont="1" applyFill="1" applyBorder="1" applyAlignment="1" applyProtection="1">
      <alignment horizontal="left" vertical="center"/>
      <protection locked="0"/>
    </xf>
    <xf numFmtId="0" fontId="53" fillId="2" borderId="47" xfId="1" applyFont="1" applyFill="1" applyBorder="1" applyAlignment="1" applyProtection="1">
      <alignment horizontal="left" vertical="center"/>
      <protection locked="0"/>
    </xf>
    <xf numFmtId="0" fontId="53" fillId="2" borderId="35" xfId="1" applyFont="1" applyFill="1" applyBorder="1" applyAlignment="1" applyProtection="1">
      <alignment horizontal="left" vertical="center"/>
      <protection locked="0"/>
    </xf>
    <xf numFmtId="0" fontId="53" fillId="2" borderId="48" xfId="1" applyFont="1" applyFill="1" applyBorder="1" applyAlignment="1" applyProtection="1">
      <alignment horizontal="left" vertical="center"/>
      <protection locked="0"/>
    </xf>
    <xf numFmtId="0" fontId="52" fillId="2" borderId="16" xfId="1" applyFont="1" applyFill="1" applyBorder="1" applyAlignment="1">
      <alignment horizontal="center" vertical="center"/>
    </xf>
    <xf numFmtId="0" fontId="22" fillId="2" borderId="16" xfId="1" applyFont="1" applyFill="1" applyBorder="1" applyAlignment="1" applyProtection="1">
      <alignment horizontal="center" vertical="center"/>
      <protection locked="0"/>
    </xf>
    <xf numFmtId="0" fontId="22" fillId="2" borderId="39" xfId="1" applyFont="1" applyFill="1" applyBorder="1" applyAlignment="1">
      <alignment horizontal="center" vertical="center"/>
    </xf>
    <xf numFmtId="0" fontId="22" fillId="2" borderId="50" xfId="1" applyFont="1" applyFill="1" applyBorder="1" applyAlignment="1">
      <alignment horizontal="center" vertical="center"/>
    </xf>
    <xf numFmtId="181" fontId="22" fillId="2" borderId="39" xfId="1" applyNumberFormat="1" applyFont="1" applyFill="1" applyBorder="1" applyAlignment="1" applyProtection="1">
      <alignment horizontal="center" vertical="center" shrinkToFit="1"/>
      <protection locked="0"/>
    </xf>
    <xf numFmtId="181" fontId="22" fillId="2" borderId="50" xfId="1" applyNumberFormat="1" applyFont="1" applyFill="1" applyBorder="1" applyAlignment="1" applyProtection="1">
      <alignment horizontal="center" vertical="center" shrinkToFit="1"/>
      <protection locked="0"/>
    </xf>
    <xf numFmtId="181" fontId="22" fillId="2" borderId="39" xfId="1" applyNumberFormat="1" applyFont="1" applyFill="1" applyBorder="1" applyAlignment="1">
      <alignment horizontal="center" vertical="center" shrinkToFit="1"/>
    </xf>
    <xf numFmtId="181" fontId="22" fillId="2" borderId="50" xfId="1" applyNumberFormat="1" applyFont="1" applyFill="1" applyBorder="1" applyAlignment="1">
      <alignment horizontal="center" vertical="center" shrinkToFit="1"/>
    </xf>
    <xf numFmtId="0" fontId="22" fillId="2" borderId="32" xfId="1" applyFont="1" applyFill="1" applyBorder="1" applyAlignment="1" applyProtection="1">
      <alignment horizontal="left" vertical="center" shrinkToFit="1"/>
      <protection locked="0"/>
    </xf>
    <xf numFmtId="0" fontId="22" fillId="2" borderId="34" xfId="1" applyFont="1" applyFill="1" applyBorder="1" applyAlignment="1" applyProtection="1">
      <alignment horizontal="left" vertical="center" shrinkToFit="1"/>
      <protection locked="0"/>
    </xf>
    <xf numFmtId="0" fontId="22" fillId="2" borderId="36" xfId="1" applyFont="1" applyFill="1" applyBorder="1" applyAlignment="1" applyProtection="1">
      <alignment horizontal="left" vertical="center" shrinkToFit="1"/>
      <protection locked="0"/>
    </xf>
    <xf numFmtId="0" fontId="22" fillId="2" borderId="37" xfId="1" applyFont="1" applyFill="1" applyBorder="1" applyAlignment="1" applyProtection="1">
      <alignment horizontal="left" vertical="center" shrinkToFit="1"/>
      <protection locked="0"/>
    </xf>
    <xf numFmtId="0" fontId="52" fillId="2" borderId="56" xfId="1" applyFont="1" applyFill="1" applyBorder="1" applyAlignment="1" applyProtection="1">
      <alignment horizontal="center" vertical="center"/>
      <protection locked="0"/>
    </xf>
    <xf numFmtId="0" fontId="52" fillId="2" borderId="55" xfId="1" applyFont="1" applyFill="1" applyBorder="1" applyAlignment="1" applyProtection="1">
      <alignment horizontal="center" vertical="center"/>
      <protection locked="0"/>
    </xf>
    <xf numFmtId="0" fontId="53" fillId="2" borderId="56" xfId="1" applyFont="1" applyFill="1" applyBorder="1" applyAlignment="1">
      <alignment horizontal="center" vertical="center" shrinkToFit="1"/>
    </xf>
    <xf numFmtId="0" fontId="53" fillId="2" borderId="55" xfId="1" applyFont="1" applyFill="1" applyBorder="1" applyAlignment="1">
      <alignment horizontal="center" vertical="center" shrinkToFit="1"/>
    </xf>
    <xf numFmtId="0" fontId="53" fillId="2" borderId="56" xfId="1" applyFont="1" applyFill="1" applyBorder="1" applyAlignment="1" applyProtection="1">
      <alignment horizontal="center" vertical="center"/>
      <protection locked="0"/>
    </xf>
    <xf numFmtId="0" fontId="53" fillId="2" borderId="55" xfId="1" applyFont="1" applyFill="1" applyBorder="1" applyAlignment="1" applyProtection="1">
      <alignment horizontal="center" vertical="center"/>
      <protection locked="0"/>
    </xf>
    <xf numFmtId="0" fontId="53" fillId="2" borderId="75" xfId="1" applyFont="1" applyFill="1" applyBorder="1" applyAlignment="1" applyProtection="1">
      <alignment horizontal="center" vertical="center"/>
      <protection locked="0"/>
    </xf>
    <xf numFmtId="0" fontId="53" fillId="2" borderId="76" xfId="1" applyFont="1" applyFill="1" applyBorder="1" applyAlignment="1" applyProtection="1">
      <alignment horizontal="center" vertical="center"/>
      <protection locked="0"/>
    </xf>
    <xf numFmtId="0" fontId="22" fillId="2" borderId="32" xfId="1" applyFont="1" applyFill="1" applyBorder="1" applyAlignment="1" applyProtection="1">
      <alignment horizontal="center" vertical="center" shrinkToFit="1"/>
      <protection locked="0"/>
    </xf>
    <xf numFmtId="0" fontId="22" fillId="2" borderId="33" xfId="1" applyFont="1" applyFill="1" applyBorder="1" applyAlignment="1" applyProtection="1">
      <alignment horizontal="center" vertical="center" shrinkToFit="1"/>
      <protection locked="0"/>
    </xf>
    <xf numFmtId="0" fontId="22" fillId="2" borderId="34" xfId="1" applyFont="1" applyFill="1" applyBorder="1" applyAlignment="1" applyProtection="1">
      <alignment horizontal="center" vertical="center" shrinkToFit="1"/>
      <protection locked="0"/>
    </xf>
    <xf numFmtId="0" fontId="22" fillId="2" borderId="36" xfId="1" applyFont="1" applyFill="1" applyBorder="1" applyAlignment="1" applyProtection="1">
      <alignment horizontal="center" vertical="center" shrinkToFit="1"/>
      <protection locked="0"/>
    </xf>
    <xf numFmtId="0" fontId="22" fillId="2" borderId="35" xfId="1" applyFont="1" applyFill="1" applyBorder="1" applyAlignment="1" applyProtection="1">
      <alignment horizontal="center" vertical="center" shrinkToFit="1"/>
      <protection locked="0"/>
    </xf>
    <xf numFmtId="0" fontId="22" fillId="2" borderId="37" xfId="1" applyFont="1" applyFill="1" applyBorder="1" applyAlignment="1" applyProtection="1">
      <alignment horizontal="center" vertical="center" shrinkToFit="1"/>
      <protection locked="0"/>
    </xf>
    <xf numFmtId="0" fontId="22" fillId="2" borderId="56" xfId="1" applyFont="1" applyFill="1" applyBorder="1" applyAlignment="1" applyProtection="1">
      <alignment horizontal="center" vertical="center" shrinkToFit="1"/>
      <protection locked="0"/>
    </xf>
    <xf numFmtId="0" fontId="22" fillId="2" borderId="55" xfId="1" applyFont="1" applyFill="1" applyBorder="1" applyAlignment="1" applyProtection="1">
      <alignment horizontal="center" vertical="center" shrinkToFit="1"/>
      <protection locked="0"/>
    </xf>
    <xf numFmtId="0" fontId="22" fillId="2" borderId="33" xfId="1" applyFont="1" applyFill="1" applyBorder="1" applyAlignment="1" applyProtection="1">
      <alignment horizontal="center" vertical="center"/>
      <protection locked="0"/>
    </xf>
    <xf numFmtId="0" fontId="22" fillId="2" borderId="35" xfId="1" applyFont="1" applyFill="1" applyBorder="1" applyAlignment="1" applyProtection="1">
      <alignment horizontal="center" vertical="center"/>
      <protection locked="0"/>
    </xf>
    <xf numFmtId="0" fontId="22" fillId="2" borderId="33" xfId="1" applyFont="1" applyFill="1" applyBorder="1" applyAlignment="1" applyProtection="1">
      <alignment horizontal="left" vertical="center"/>
      <protection locked="0"/>
    </xf>
    <xf numFmtId="0" fontId="22" fillId="2" borderId="35" xfId="1" applyFont="1" applyFill="1" applyBorder="1" applyAlignment="1" applyProtection="1">
      <alignment horizontal="left" vertical="center"/>
      <protection locked="0"/>
    </xf>
    <xf numFmtId="0" fontId="49" fillId="2" borderId="0" xfId="1" applyFont="1" applyFill="1" applyAlignment="1">
      <alignment horizontal="right" vertical="center"/>
    </xf>
    <xf numFmtId="0" fontId="47" fillId="2" borderId="0" xfId="1" applyFont="1" applyFill="1" applyAlignment="1">
      <alignment horizontal="left" vertical="center"/>
    </xf>
    <xf numFmtId="0" fontId="53" fillId="2" borderId="0" xfId="1" applyFont="1" applyFill="1" applyAlignment="1">
      <alignment horizontal="left" vertical="center"/>
    </xf>
    <xf numFmtId="0" fontId="53" fillId="2" borderId="0" xfId="1" applyFont="1" applyFill="1" applyAlignment="1">
      <alignment horizontal="left" shrinkToFit="1"/>
    </xf>
    <xf numFmtId="0" fontId="53" fillId="2" borderId="50" xfId="1" applyFont="1" applyFill="1" applyBorder="1" applyAlignment="1" applyProtection="1">
      <alignment horizontal="left" vertical="center" shrinkToFit="1"/>
      <protection locked="0"/>
    </xf>
    <xf numFmtId="0" fontId="53" fillId="2" borderId="39" xfId="1" applyFont="1" applyFill="1" applyBorder="1" applyAlignment="1">
      <alignment horizontal="left" vertical="center" shrinkToFit="1"/>
    </xf>
    <xf numFmtId="0" fontId="53" fillId="2" borderId="50" xfId="1" applyFont="1" applyFill="1" applyBorder="1" applyAlignment="1">
      <alignment horizontal="left" vertical="center" shrinkToFit="1"/>
    </xf>
    <xf numFmtId="0" fontId="47" fillId="2" borderId="0" xfId="1" applyFont="1" applyFill="1" applyAlignment="1">
      <alignment horizontal="center" vertical="center"/>
    </xf>
    <xf numFmtId="0" fontId="57" fillId="2" borderId="0" xfId="1" applyFont="1" applyFill="1" applyAlignment="1" applyProtection="1">
      <alignment horizontal="left" vertical="center" shrinkToFit="1"/>
      <protection locked="0"/>
    </xf>
    <xf numFmtId="0" fontId="57" fillId="2" borderId="50" xfId="1" applyFont="1" applyFill="1" applyBorder="1" applyAlignment="1" applyProtection="1">
      <alignment horizontal="left" vertical="center" shrinkToFit="1"/>
      <protection locked="0"/>
    </xf>
    <xf numFmtId="0" fontId="57" fillId="2" borderId="33" xfId="1" applyFont="1" applyFill="1" applyBorder="1" applyAlignment="1">
      <alignment horizontal="left" vertical="center" shrinkToFit="1"/>
    </xf>
    <xf numFmtId="0" fontId="57" fillId="2" borderId="35" xfId="1" applyFont="1" applyFill="1" applyBorder="1" applyAlignment="1">
      <alignment horizontal="left" vertical="center" shrinkToFit="1"/>
    </xf>
    <xf numFmtId="0" fontId="57" fillId="2" borderId="56" xfId="1" applyFont="1" applyFill="1" applyBorder="1" applyAlignment="1">
      <alignment horizontal="center" vertical="center" shrinkToFit="1"/>
    </xf>
    <xf numFmtId="0" fontId="57" fillId="2" borderId="55" xfId="1" applyFont="1" applyFill="1" applyBorder="1" applyAlignment="1">
      <alignment horizontal="center" vertical="center" shrinkToFit="1"/>
    </xf>
    <xf numFmtId="0" fontId="56" fillId="2" borderId="33" xfId="1" applyFont="1" applyFill="1" applyBorder="1" applyAlignment="1" applyProtection="1">
      <alignment horizontal="center" vertical="center"/>
      <protection locked="0"/>
    </xf>
    <xf numFmtId="0" fontId="56" fillId="2" borderId="35" xfId="1" applyFont="1" applyFill="1" applyBorder="1" applyAlignment="1" applyProtection="1">
      <alignment horizontal="center" vertical="center"/>
      <protection locked="0"/>
    </xf>
    <xf numFmtId="0" fontId="56" fillId="2" borderId="33" xfId="1" applyFont="1" applyFill="1" applyBorder="1" applyAlignment="1">
      <alignment horizontal="center" vertical="center"/>
    </xf>
    <xf numFmtId="0" fontId="56" fillId="2" borderId="35" xfId="1" applyFont="1" applyFill="1" applyBorder="1" applyAlignment="1">
      <alignment horizontal="center" vertical="center"/>
    </xf>
    <xf numFmtId="0" fontId="56" fillId="2" borderId="33" xfId="1" applyFont="1" applyFill="1" applyBorder="1" applyAlignment="1">
      <alignment horizontal="left" vertical="center" shrinkToFit="1"/>
    </xf>
    <xf numFmtId="0" fontId="56" fillId="2" borderId="35" xfId="1" applyFont="1" applyFill="1" applyBorder="1" applyAlignment="1">
      <alignment horizontal="left" vertical="center" shrinkToFit="1"/>
    </xf>
    <xf numFmtId="0" fontId="56" fillId="2" borderId="32" xfId="1" applyFont="1" applyFill="1" applyBorder="1" applyAlignment="1">
      <alignment horizontal="center" vertical="center" shrinkToFit="1"/>
    </xf>
    <xf numFmtId="0" fontId="56" fillId="2" borderId="33" xfId="1" applyFont="1" applyFill="1" applyBorder="1" applyAlignment="1">
      <alignment horizontal="center" vertical="center" shrinkToFit="1"/>
    </xf>
    <xf numFmtId="0" fontId="56" fillId="2" borderId="34" xfId="1" applyFont="1" applyFill="1" applyBorder="1" applyAlignment="1">
      <alignment horizontal="center" vertical="center" shrinkToFit="1"/>
    </xf>
    <xf numFmtId="0" fontId="56" fillId="2" borderId="36" xfId="1" applyFont="1" applyFill="1" applyBorder="1" applyAlignment="1">
      <alignment horizontal="center" vertical="center" shrinkToFit="1"/>
    </xf>
    <xf numFmtId="0" fontId="56" fillId="2" borderId="35" xfId="1" applyFont="1" applyFill="1" applyBorder="1" applyAlignment="1">
      <alignment horizontal="center" vertical="center" shrinkToFit="1"/>
    </xf>
    <xf numFmtId="0" fontId="56" fillId="2" borderId="37" xfId="1" applyFont="1" applyFill="1" applyBorder="1" applyAlignment="1">
      <alignment horizontal="center" vertical="center" shrinkToFit="1"/>
    </xf>
    <xf numFmtId="0" fontId="56" fillId="2" borderId="66" xfId="1" applyFont="1" applyFill="1" applyBorder="1" applyAlignment="1">
      <alignment horizontal="center" vertical="center"/>
    </xf>
    <xf numFmtId="0" fontId="56" fillId="2" borderId="74" xfId="1" applyFont="1" applyFill="1" applyBorder="1" applyAlignment="1">
      <alignment horizontal="center" vertical="center"/>
    </xf>
    <xf numFmtId="0" fontId="53" fillId="2" borderId="47" xfId="1" applyFont="1" applyFill="1" applyBorder="1" applyAlignment="1">
      <alignment horizontal="center" vertical="center"/>
    </xf>
    <xf numFmtId="0" fontId="53" fillId="2" borderId="48" xfId="1" applyFont="1" applyFill="1" applyBorder="1" applyAlignment="1">
      <alignment horizontal="center" vertical="center"/>
    </xf>
    <xf numFmtId="0" fontId="57" fillId="2" borderId="33" xfId="1" applyFont="1" applyFill="1" applyBorder="1" applyAlignment="1">
      <alignment horizontal="center" vertical="center" shrinkToFit="1"/>
    </xf>
    <xf numFmtId="0" fontId="57" fillId="2" borderId="35" xfId="1" applyFont="1" applyFill="1" applyBorder="1" applyAlignment="1">
      <alignment horizontal="center" vertical="center" shrinkToFit="1"/>
    </xf>
    <xf numFmtId="0" fontId="56" fillId="2" borderId="33" xfId="1" applyFont="1" applyFill="1" applyBorder="1" applyAlignment="1" applyProtection="1">
      <alignment horizontal="left" vertical="center"/>
      <protection locked="0"/>
    </xf>
    <xf numFmtId="0" fontId="56" fillId="2" borderId="35" xfId="1" applyFont="1" applyFill="1" applyBorder="1" applyAlignment="1" applyProtection="1">
      <alignment horizontal="left" vertical="center"/>
      <protection locked="0"/>
    </xf>
    <xf numFmtId="0" fontId="56" fillId="2" borderId="28" xfId="1" applyFont="1" applyFill="1" applyBorder="1" applyAlignment="1">
      <alignment horizontal="center" vertical="center"/>
    </xf>
    <xf numFmtId="0" fontId="56" fillId="2" borderId="13" xfId="1" applyFont="1" applyFill="1" applyBorder="1" applyAlignment="1">
      <alignment horizontal="center" vertical="center"/>
    </xf>
    <xf numFmtId="0" fontId="66" fillId="2" borderId="33" xfId="1" applyFont="1" applyFill="1" applyBorder="1" applyAlignment="1">
      <alignment horizontal="center" vertical="center" shrinkToFit="1"/>
    </xf>
    <xf numFmtId="0" fontId="66" fillId="2" borderId="35" xfId="1" applyFont="1" applyFill="1" applyBorder="1" applyAlignment="1">
      <alignment horizontal="center" vertical="center" shrinkToFit="1"/>
    </xf>
    <xf numFmtId="0" fontId="57" fillId="2" borderId="13" xfId="1" applyFont="1" applyFill="1" applyBorder="1" applyAlignment="1">
      <alignment horizontal="center" vertical="center"/>
    </xf>
    <xf numFmtId="0" fontId="57" fillId="2" borderId="0" xfId="1" applyFont="1" applyFill="1" applyAlignment="1">
      <alignment horizontal="center" vertical="center"/>
    </xf>
    <xf numFmtId="182" fontId="56" fillId="2" borderId="33" xfId="1" applyNumberFormat="1" applyFont="1" applyFill="1" applyBorder="1" applyAlignment="1">
      <alignment horizontal="center" vertical="center" shrinkToFit="1"/>
    </xf>
    <xf numFmtId="182" fontId="56" fillId="2" borderId="35" xfId="1" applyNumberFormat="1" applyFont="1" applyFill="1" applyBorder="1" applyAlignment="1">
      <alignment horizontal="center" vertical="center" shrinkToFit="1"/>
    </xf>
    <xf numFmtId="0" fontId="56" fillId="2" borderId="16" xfId="1" applyFont="1" applyFill="1" applyBorder="1" applyAlignment="1">
      <alignment horizontal="center" vertical="center"/>
    </xf>
    <xf numFmtId="0" fontId="56" fillId="2" borderId="65" xfId="1" applyFont="1" applyFill="1" applyBorder="1" applyAlignment="1">
      <alignment horizontal="center" vertical="center"/>
    </xf>
    <xf numFmtId="182" fontId="56" fillId="2" borderId="39" xfId="1" applyNumberFormat="1" applyFont="1" applyFill="1" applyBorder="1" applyAlignment="1">
      <alignment horizontal="center" vertical="center" shrinkToFit="1"/>
    </xf>
    <xf numFmtId="0" fontId="56" fillId="2" borderId="58" xfId="1" applyFont="1" applyFill="1" applyBorder="1" applyAlignment="1" applyProtection="1">
      <alignment horizontal="center" vertical="center" shrinkToFit="1"/>
      <protection locked="0"/>
    </xf>
    <xf numFmtId="0" fontId="56" fillId="2" borderId="39" xfId="1" applyFont="1" applyFill="1" applyBorder="1" applyAlignment="1" applyProtection="1">
      <alignment horizontal="center" vertical="center" shrinkToFit="1"/>
      <protection locked="0"/>
    </xf>
    <xf numFmtId="0" fontId="56" fillId="2" borderId="59" xfId="1" applyFont="1" applyFill="1" applyBorder="1" applyAlignment="1" applyProtection="1">
      <alignment horizontal="center" vertical="center" shrinkToFit="1"/>
      <protection locked="0"/>
    </xf>
    <xf numFmtId="0" fontId="56" fillId="2" borderId="62" xfId="1" applyFont="1" applyFill="1" applyBorder="1" applyAlignment="1" applyProtection="1">
      <alignment horizontal="center" vertical="center" shrinkToFit="1"/>
      <protection locked="0"/>
    </xf>
    <xf numFmtId="0" fontId="56" fillId="2" borderId="16" xfId="1" applyFont="1" applyFill="1" applyBorder="1" applyAlignment="1" applyProtection="1">
      <alignment horizontal="center" vertical="center" shrinkToFit="1"/>
      <protection locked="0"/>
    </xf>
    <xf numFmtId="0" fontId="56" fillId="2" borderId="63" xfId="1" applyFont="1" applyFill="1" applyBorder="1" applyAlignment="1" applyProtection="1">
      <alignment horizontal="center" vertical="center" shrinkToFit="1"/>
      <protection locked="0"/>
    </xf>
    <xf numFmtId="0" fontId="56" fillId="2" borderId="64" xfId="1" applyFont="1" applyFill="1" applyBorder="1" applyAlignment="1" applyProtection="1">
      <alignment horizontal="center" vertical="center" shrinkToFit="1"/>
      <protection locked="0"/>
    </xf>
    <xf numFmtId="0" fontId="56" fillId="2" borderId="65" xfId="1" applyFont="1" applyFill="1" applyBorder="1" applyAlignment="1" applyProtection="1">
      <alignment horizontal="center" vertical="center" shrinkToFit="1"/>
      <protection locked="0"/>
    </xf>
    <xf numFmtId="0" fontId="56" fillId="2" borderId="33" xfId="1" applyFont="1" applyFill="1" applyBorder="1" applyAlignment="1" applyProtection="1">
      <alignment horizontal="left" vertical="center" shrinkToFit="1"/>
      <protection locked="0"/>
    </xf>
    <xf numFmtId="0" fontId="56" fillId="2" borderId="0" xfId="1" applyFont="1" applyFill="1" applyAlignment="1" applyProtection="1">
      <alignment horizontal="left" vertical="center" shrinkToFit="1"/>
      <protection locked="0"/>
    </xf>
    <xf numFmtId="0" fontId="56" fillId="2" borderId="33" xfId="1" applyFont="1" applyFill="1" applyBorder="1" applyAlignment="1" applyProtection="1">
      <alignment horizontal="center" vertical="center" shrinkToFit="1"/>
      <protection locked="0"/>
    </xf>
    <xf numFmtId="0" fontId="56" fillId="2" borderId="35" xfId="1" applyFont="1" applyFill="1" applyBorder="1" applyAlignment="1" applyProtection="1">
      <alignment horizontal="center" vertical="center" shrinkToFit="1"/>
      <protection locked="0"/>
    </xf>
    <xf numFmtId="0" fontId="56" fillId="2" borderId="35" xfId="1" applyFont="1" applyFill="1" applyBorder="1" applyAlignment="1" applyProtection="1">
      <alignment horizontal="left" vertical="center" shrinkToFit="1"/>
      <protection locked="0"/>
    </xf>
    <xf numFmtId="0" fontId="56" fillId="2" borderId="39" xfId="1" applyFont="1" applyFill="1" applyBorder="1" applyAlignment="1" applyProtection="1">
      <alignment horizontal="left" vertical="center" shrinkToFit="1"/>
      <protection locked="0"/>
    </xf>
    <xf numFmtId="0" fontId="56" fillId="2" borderId="39" xfId="1" applyFont="1" applyFill="1" applyBorder="1" applyAlignment="1">
      <alignment horizontal="left" vertical="center" shrinkToFit="1"/>
    </xf>
    <xf numFmtId="0" fontId="56" fillId="2" borderId="50" xfId="1" applyFont="1" applyFill="1" applyBorder="1" applyAlignment="1">
      <alignment horizontal="left" vertical="center" shrinkToFit="1"/>
    </xf>
    <xf numFmtId="0" fontId="65" fillId="6" borderId="0" xfId="1" applyFont="1" applyFill="1" applyAlignment="1">
      <alignment horizontal="left" vertical="center"/>
    </xf>
    <xf numFmtId="0" fontId="58" fillId="2" borderId="0" xfId="1" applyFont="1" applyFill="1" applyAlignment="1">
      <alignment horizontal="left" vertical="center"/>
    </xf>
    <xf numFmtId="0" fontId="20" fillId="2" borderId="56" xfId="1" applyFill="1" applyBorder="1" applyAlignment="1" applyProtection="1">
      <alignment horizontal="center" vertical="center"/>
      <protection locked="0"/>
    </xf>
    <xf numFmtId="0" fontId="20" fillId="2" borderId="55" xfId="1" applyFill="1" applyBorder="1" applyAlignment="1" applyProtection="1">
      <alignment horizontal="center" vertical="center"/>
      <protection locked="0"/>
    </xf>
    <xf numFmtId="0" fontId="63" fillId="2" borderId="0" xfId="1" applyFont="1" applyFill="1" applyAlignment="1">
      <alignment horizontal="center" vertical="center"/>
    </xf>
    <xf numFmtId="0" fontId="20" fillId="2" borderId="27" xfId="1" applyFill="1" applyBorder="1" applyAlignment="1" applyProtection="1">
      <alignment horizontal="center" vertical="center"/>
      <protection locked="0"/>
    </xf>
    <xf numFmtId="0" fontId="31" fillId="0" borderId="0" xfId="0" applyFont="1" applyAlignment="1">
      <alignment horizontal="left" vertical="center" shrinkToFit="1"/>
    </xf>
    <xf numFmtId="0" fontId="27" fillId="0" borderId="0" xfId="0" applyFont="1" applyAlignment="1">
      <alignment horizontal="center" vertical="center" shrinkToFit="1"/>
    </xf>
    <xf numFmtId="179" fontId="28" fillId="0" borderId="0" xfId="0" applyNumberFormat="1" applyFont="1" applyAlignment="1">
      <alignment horizontal="center" vertical="center" shrinkToFit="1"/>
    </xf>
    <xf numFmtId="0" fontId="32" fillId="0" borderId="0" xfId="0" applyFont="1" applyAlignment="1">
      <alignment horizontal="right" vertical="center" shrinkToFit="1"/>
    </xf>
    <xf numFmtId="0" fontId="35" fillId="0" borderId="0" xfId="0" applyFont="1" applyAlignment="1">
      <alignment horizontal="center" vertical="center" shrinkToFit="1"/>
    </xf>
    <xf numFmtId="0" fontId="34" fillId="0" borderId="0" xfId="0" applyFont="1" applyAlignment="1">
      <alignment horizontal="center" vertical="center" shrinkToFit="1"/>
    </xf>
    <xf numFmtId="0" fontId="26" fillId="0" borderId="0" xfId="0" applyFont="1" applyAlignment="1">
      <alignment horizontal="center" vertical="center" shrinkToFit="1"/>
    </xf>
    <xf numFmtId="49" fontId="28" fillId="0" borderId="0" xfId="0" applyNumberFormat="1" applyFont="1" applyAlignment="1">
      <alignment horizontal="center" shrinkToFit="1"/>
    </xf>
    <xf numFmtId="0" fontId="28" fillId="0" borderId="0" xfId="0" applyFont="1" applyAlignment="1">
      <alignment horizontal="center" shrinkToFit="1"/>
    </xf>
    <xf numFmtId="0" fontId="33" fillId="0" borderId="0" xfId="0" applyFont="1" applyAlignment="1">
      <alignment horizontal="center" vertical="center" textRotation="255" shrinkToFit="1"/>
    </xf>
    <xf numFmtId="176" fontId="27" fillId="0" borderId="0" xfId="0" applyNumberFormat="1" applyFont="1" applyAlignment="1">
      <alignment horizontal="center" vertical="center" shrinkToFit="1"/>
    </xf>
    <xf numFmtId="176" fontId="26" fillId="0" borderId="0" xfId="0" applyNumberFormat="1" applyFont="1" applyAlignment="1">
      <alignment horizontal="center" vertical="center" shrinkToFit="1"/>
    </xf>
    <xf numFmtId="177" fontId="26" fillId="0" borderId="0" xfId="0" applyNumberFormat="1" applyFont="1" applyAlignment="1">
      <alignment horizontal="center" vertical="center" shrinkToFit="1"/>
    </xf>
    <xf numFmtId="178" fontId="26" fillId="0" borderId="0" xfId="0" applyNumberFormat="1" applyFont="1" applyAlignment="1">
      <alignment horizontal="center" vertical="center" shrinkToFit="1"/>
    </xf>
    <xf numFmtId="49" fontId="32" fillId="0" borderId="0" xfId="0" applyNumberFormat="1" applyFont="1" applyAlignment="1">
      <alignment horizontal="center" shrinkToFit="1"/>
    </xf>
    <xf numFmtId="0" fontId="32" fillId="0" borderId="0" xfId="0" applyFont="1" applyAlignment="1">
      <alignment horizontal="center" shrinkToFit="1"/>
    </xf>
    <xf numFmtId="0" fontId="30" fillId="0" borderId="0" xfId="0" applyFont="1" applyAlignment="1">
      <alignment horizontal="center" vertical="center" shrinkToFit="1"/>
    </xf>
    <xf numFmtId="0" fontId="28" fillId="0" borderId="0" xfId="0" applyFont="1" applyAlignment="1">
      <alignment horizontal="center" vertical="center" shrinkToFit="1"/>
    </xf>
    <xf numFmtId="0" fontId="27" fillId="0" borderId="0" xfId="0" applyFont="1" applyAlignment="1">
      <alignment horizontal="center" wrapText="1" shrinkToFit="1"/>
    </xf>
    <xf numFmtId="0" fontId="30" fillId="0" borderId="0" xfId="0" applyFont="1" applyAlignment="1">
      <alignment horizontal="left" vertical="center" shrinkToFit="1"/>
    </xf>
    <xf numFmtId="0" fontId="32" fillId="0" borderId="0" xfId="0" applyFont="1" applyAlignment="1">
      <alignment horizontal="center" vertical="center" shrinkToFit="1"/>
    </xf>
    <xf numFmtId="0" fontId="30" fillId="0" borderId="0" xfId="0" applyFont="1" applyAlignment="1">
      <alignment horizontal="left" shrinkToFit="1"/>
    </xf>
    <xf numFmtId="0" fontId="36" fillId="0" borderId="0" xfId="0" applyFont="1" applyAlignment="1">
      <alignment horizontal="left" vertical="center" shrinkToFit="1"/>
    </xf>
    <xf numFmtId="0" fontId="36" fillId="0" borderId="0" xfId="0" applyFont="1" applyAlignment="1">
      <alignment horizontal="center" vertical="center" shrinkToFit="1"/>
    </xf>
    <xf numFmtId="177" fontId="27" fillId="0" borderId="0" xfId="0" applyNumberFormat="1" applyFont="1" applyAlignment="1">
      <alignment horizontal="center" shrinkToFit="1"/>
    </xf>
    <xf numFmtId="176" fontId="27" fillId="0" borderId="0" xfId="0" applyNumberFormat="1" applyFont="1" applyAlignment="1">
      <alignment horizontal="center" wrapText="1" shrinkToFit="1"/>
    </xf>
    <xf numFmtId="0" fontId="27" fillId="0" borderId="0" xfId="0" applyFont="1" applyAlignment="1">
      <alignment horizontal="center" vertical="center" wrapText="1" shrinkToFit="1"/>
    </xf>
    <xf numFmtId="0" fontId="29" fillId="0" borderId="0" xfId="0" applyFont="1" applyAlignment="1">
      <alignment horizontal="center" vertical="center" shrinkToFit="1"/>
    </xf>
    <xf numFmtId="0" fontId="6"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179" fontId="3" fillId="0" borderId="0" xfId="0" applyNumberFormat="1" applyFont="1" applyAlignment="1">
      <alignment horizontal="center" vertical="center" shrinkToFit="1"/>
    </xf>
    <xf numFmtId="0" fontId="3" fillId="0" borderId="0" xfId="0" applyFont="1" applyAlignment="1">
      <alignment horizontal="center" vertical="center" shrinkToFit="1"/>
    </xf>
    <xf numFmtId="0" fontId="6" fillId="3" borderId="0" xfId="0" applyFont="1" applyFill="1" applyAlignment="1" applyProtection="1">
      <alignment horizontal="left" vertical="center" shrinkToFit="1"/>
      <protection locked="0"/>
    </xf>
    <xf numFmtId="0" fontId="15" fillId="0" borderId="0" xfId="0" applyFont="1" applyAlignment="1">
      <alignment horizontal="center" vertical="center" shrinkToFit="1"/>
    </xf>
    <xf numFmtId="180" fontId="6" fillId="0" borderId="0" xfId="0" applyNumberFormat="1" applyFont="1" applyAlignment="1">
      <alignment horizontal="center" vertical="center" shrinkToFit="1"/>
    </xf>
    <xf numFmtId="0" fontId="2" fillId="3" borderId="0" xfId="0" applyFont="1" applyFill="1" applyAlignment="1" applyProtection="1">
      <alignment horizontal="center" vertical="center" shrinkToFit="1"/>
      <protection locked="0"/>
    </xf>
    <xf numFmtId="177" fontId="3" fillId="3" borderId="0" xfId="0" applyNumberFormat="1" applyFont="1" applyFill="1" applyAlignment="1" applyProtection="1">
      <alignment horizontal="center" vertical="center" shrinkToFit="1"/>
      <protection locked="0"/>
    </xf>
    <xf numFmtId="176" fontId="3" fillId="3" borderId="0" xfId="0" applyNumberFormat="1" applyFont="1" applyFill="1" applyAlignment="1" applyProtection="1">
      <alignment horizontal="center" vertical="center" shrinkToFit="1"/>
      <protection locked="0"/>
    </xf>
    <xf numFmtId="0" fontId="23" fillId="0" borderId="0" xfId="0" applyFont="1" applyAlignment="1">
      <alignment horizontal="center" vertical="center" shrinkToFit="1"/>
    </xf>
    <xf numFmtId="0" fontId="6" fillId="3" borderId="0" xfId="0" applyFont="1" applyFill="1" applyAlignment="1" applyProtection="1">
      <alignment horizontal="center" vertical="center" shrinkToFit="1"/>
      <protection locked="0"/>
    </xf>
    <xf numFmtId="180" fontId="6" fillId="3" borderId="0" xfId="0" applyNumberFormat="1" applyFont="1" applyFill="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176" fontId="14" fillId="0" borderId="4" xfId="0" applyNumberFormat="1" applyFont="1" applyBorder="1" applyAlignment="1">
      <alignment horizontal="center" vertical="center" shrinkToFit="1"/>
    </xf>
    <xf numFmtId="176" fontId="14" fillId="0" borderId="0" xfId="0" applyNumberFormat="1" applyFont="1" applyAlignment="1">
      <alignment horizontal="center" vertical="center" shrinkToFit="1"/>
    </xf>
    <xf numFmtId="176" fontId="14" fillId="0" borderId="5" xfId="0" applyNumberFormat="1" applyFont="1" applyBorder="1" applyAlignment="1">
      <alignment horizontal="center" vertical="center" shrinkToFit="1"/>
    </xf>
    <xf numFmtId="176" fontId="14" fillId="0" borderId="6"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4" fillId="0" borderId="8" xfId="0" applyNumberFormat="1" applyFont="1" applyBorder="1" applyAlignment="1">
      <alignment horizontal="center" vertical="center" shrinkToFit="1"/>
    </xf>
    <xf numFmtId="0" fontId="3" fillId="0" borderId="13" xfId="0" applyFont="1" applyBorder="1" applyAlignment="1">
      <alignment horizontal="center" shrinkToFit="1"/>
    </xf>
    <xf numFmtId="0" fontId="3" fillId="0" borderId="14" xfId="0" applyFont="1" applyBorder="1" applyAlignment="1">
      <alignment horizont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176" fontId="14" fillId="0" borderId="2" xfId="0" applyNumberFormat="1" applyFont="1" applyBorder="1" applyAlignment="1">
      <alignment horizontal="center" vertical="center" shrinkToFit="1"/>
    </xf>
    <xf numFmtId="176" fontId="14" fillId="0" borderId="13"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178" fontId="2" fillId="0" borderId="12" xfId="0" applyNumberFormat="1" applyFont="1" applyBorder="1" applyAlignment="1">
      <alignment horizontal="left" vertical="top" shrinkToFit="1"/>
    </xf>
    <xf numFmtId="178" fontId="2" fillId="0" borderId="13" xfId="0" applyNumberFormat="1" applyFont="1" applyBorder="1" applyAlignment="1">
      <alignment horizontal="left" vertical="top" shrinkToFit="1"/>
    </xf>
    <xf numFmtId="178" fontId="2" fillId="0" borderId="14" xfId="0" applyNumberFormat="1" applyFont="1" applyBorder="1" applyAlignment="1">
      <alignment horizontal="left" vertical="top" shrinkToFit="1"/>
    </xf>
    <xf numFmtId="178" fontId="2" fillId="0" borderId="15" xfId="0" applyNumberFormat="1" applyFont="1" applyBorder="1" applyAlignment="1">
      <alignment horizontal="left" vertical="top" shrinkToFit="1"/>
    </xf>
    <xf numFmtId="178" fontId="2" fillId="0" borderId="16" xfId="0" applyNumberFormat="1" applyFont="1" applyBorder="1" applyAlignment="1">
      <alignment horizontal="left" vertical="top" shrinkToFit="1"/>
    </xf>
    <xf numFmtId="178" fontId="2" fillId="0" borderId="17" xfId="0" applyNumberFormat="1" applyFont="1" applyBorder="1" applyAlignment="1">
      <alignment horizontal="left" vertical="top" shrinkToFit="1"/>
    </xf>
    <xf numFmtId="178" fontId="2" fillId="0" borderId="20" xfId="0" applyNumberFormat="1" applyFont="1" applyBorder="1" applyAlignment="1">
      <alignment horizontal="left" vertical="center" shrinkToFit="1"/>
    </xf>
    <xf numFmtId="178" fontId="2" fillId="0" borderId="18" xfId="0" applyNumberFormat="1" applyFont="1" applyBorder="1" applyAlignment="1">
      <alignment horizontal="left" vertical="center" shrinkToFit="1"/>
    </xf>
    <xf numFmtId="178" fontId="2" fillId="0" borderId="19" xfId="0" applyNumberFormat="1" applyFont="1" applyBorder="1" applyAlignment="1">
      <alignment horizontal="left" vertical="center" shrinkToFit="1"/>
    </xf>
    <xf numFmtId="178" fontId="2" fillId="0" borderId="20" xfId="0" applyNumberFormat="1" applyFont="1" applyBorder="1" applyAlignment="1">
      <alignment horizontal="left" vertical="top" shrinkToFit="1"/>
    </xf>
    <xf numFmtId="178" fontId="2" fillId="0" borderId="18" xfId="0" applyNumberFormat="1" applyFont="1" applyBorder="1" applyAlignment="1">
      <alignment horizontal="left" vertical="top" shrinkToFit="1"/>
    </xf>
    <xf numFmtId="178" fontId="2" fillId="0" borderId="19" xfId="0" applyNumberFormat="1" applyFont="1" applyBorder="1" applyAlignment="1">
      <alignment horizontal="left" vertical="top" shrinkToFit="1"/>
    </xf>
    <xf numFmtId="177" fontId="9" fillId="0" borderId="12" xfId="0" applyNumberFormat="1" applyFont="1" applyBorder="1" applyAlignment="1">
      <alignment horizontal="center" vertical="center" shrinkToFit="1"/>
    </xf>
    <xf numFmtId="177" fontId="9" fillId="0" borderId="13" xfId="0" applyNumberFormat="1" applyFont="1" applyBorder="1" applyAlignment="1">
      <alignment horizontal="center" vertical="center" shrinkToFit="1"/>
    </xf>
    <xf numFmtId="177" fontId="9" fillId="0" borderId="14" xfId="0" applyNumberFormat="1" applyFont="1" applyBorder="1" applyAlignment="1">
      <alignment horizontal="center" vertical="center" shrinkToFit="1"/>
    </xf>
    <xf numFmtId="177" fontId="9" fillId="0" borderId="6" xfId="0" applyNumberFormat="1" applyFont="1" applyBorder="1" applyAlignment="1">
      <alignment horizontal="center" vertical="center" shrinkToFit="1"/>
    </xf>
    <xf numFmtId="177" fontId="9" fillId="0" borderId="7" xfId="0" applyNumberFormat="1" applyFont="1" applyBorder="1" applyAlignment="1">
      <alignment horizontal="center" vertical="center" shrinkToFit="1"/>
    </xf>
    <xf numFmtId="177" fontId="9" fillId="0" borderId="8" xfId="0" applyNumberFormat="1" applyFont="1" applyBorder="1" applyAlignment="1">
      <alignment horizontal="center" vertical="center" shrinkToFit="1"/>
    </xf>
    <xf numFmtId="177" fontId="9" fillId="0" borderId="15" xfId="0" applyNumberFormat="1" applyFont="1" applyBorder="1" applyAlignment="1">
      <alignment horizontal="center" vertical="center" shrinkToFit="1"/>
    </xf>
    <xf numFmtId="177" fontId="9" fillId="0" borderId="16" xfId="0" applyNumberFormat="1" applyFont="1" applyBorder="1" applyAlignment="1">
      <alignment horizontal="center" vertical="center" shrinkToFit="1"/>
    </xf>
    <xf numFmtId="177" fontId="9" fillId="0" borderId="17"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177" fontId="9" fillId="0" borderId="3" xfId="0" applyNumberFormat="1" applyFont="1" applyBorder="1" applyAlignment="1">
      <alignment horizontal="center" vertical="center" shrinkToFit="1"/>
    </xf>
    <xf numFmtId="177" fontId="14" fillId="0" borderId="12" xfId="0" applyNumberFormat="1" applyFont="1" applyBorder="1" applyAlignment="1">
      <alignment horizontal="center" vertical="center" shrinkToFit="1"/>
    </xf>
    <xf numFmtId="177" fontId="14" fillId="0" borderId="13" xfId="0" applyNumberFormat="1" applyFont="1" applyBorder="1" applyAlignment="1">
      <alignment horizontal="center" vertical="center" shrinkToFit="1"/>
    </xf>
    <xf numFmtId="177" fontId="14" fillId="0" borderId="14" xfId="0" applyNumberFormat="1" applyFont="1" applyBorder="1" applyAlignment="1">
      <alignment horizontal="center" vertical="center" shrinkToFit="1"/>
    </xf>
    <xf numFmtId="177" fontId="14" fillId="0" borderId="15" xfId="0" applyNumberFormat="1" applyFont="1" applyBorder="1" applyAlignment="1">
      <alignment horizontal="center" vertical="center" shrinkToFit="1"/>
    </xf>
    <xf numFmtId="177" fontId="14" fillId="0" borderId="16" xfId="0" applyNumberFormat="1" applyFont="1" applyBorder="1" applyAlignment="1">
      <alignment horizontal="center" vertical="center" shrinkToFit="1"/>
    </xf>
    <xf numFmtId="177" fontId="14" fillId="0" borderId="17" xfId="0" applyNumberFormat="1" applyFont="1" applyBorder="1" applyAlignment="1">
      <alignment horizontal="center" vertical="center" shrinkToFit="1"/>
    </xf>
    <xf numFmtId="177" fontId="14" fillId="0" borderId="1" xfId="0" applyNumberFormat="1" applyFont="1" applyBorder="1" applyAlignment="1">
      <alignment horizontal="center" vertical="center" shrinkToFit="1"/>
    </xf>
    <xf numFmtId="177" fontId="14" fillId="0" borderId="2" xfId="0" applyNumberFormat="1" applyFont="1" applyBorder="1" applyAlignment="1">
      <alignment horizontal="center" vertical="center" shrinkToFit="1"/>
    </xf>
    <xf numFmtId="177" fontId="14" fillId="0" borderId="3"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8" xfId="0" applyFont="1" applyBorder="1" applyAlignment="1">
      <alignment horizontal="center" shrinkToFit="1"/>
    </xf>
    <xf numFmtId="176" fontId="14" fillId="0" borderId="1" xfId="0" applyNumberFormat="1" applyFont="1" applyBorder="1" applyAlignment="1">
      <alignment horizontal="center" vertical="center" shrinkToFit="1"/>
    </xf>
    <xf numFmtId="176" fontId="14" fillId="0" borderId="3" xfId="0" applyNumberFormat="1" applyFont="1" applyBorder="1" applyAlignment="1">
      <alignment horizontal="center" vertical="center" shrinkToFit="1"/>
    </xf>
    <xf numFmtId="176" fontId="14" fillId="0" borderId="12"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14" fillId="0" borderId="15"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1" fillId="0" borderId="9" xfId="0" applyFont="1" applyBorder="1" applyAlignment="1">
      <alignment horizontal="center" shrinkToFit="1"/>
    </xf>
    <xf numFmtId="0" fontId="1" fillId="0" borderId="10" xfId="0" applyFont="1" applyBorder="1" applyAlignment="1">
      <alignment horizontal="center" shrinkToFit="1"/>
    </xf>
    <xf numFmtId="0" fontId="1" fillId="0" borderId="11" xfId="0" applyFont="1" applyBorder="1" applyAlignment="1">
      <alignment horizontal="center" shrinkToFit="1"/>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8" fillId="0" borderId="4" xfId="0" applyFont="1" applyBorder="1" applyAlignment="1">
      <alignment horizontal="left" shrinkToFit="1"/>
    </xf>
    <xf numFmtId="0" fontId="8" fillId="0" borderId="0" xfId="0" applyFont="1" applyAlignment="1">
      <alignment horizontal="left" shrinkToFit="1"/>
    </xf>
    <xf numFmtId="0" fontId="8" fillId="0" borderId="5" xfId="0" applyFont="1" applyBorder="1" applyAlignment="1">
      <alignment horizontal="left" shrinkToFit="1"/>
    </xf>
    <xf numFmtId="0" fontId="18" fillId="0" borderId="0" xfId="0" applyFont="1" applyAlignment="1">
      <alignment horizontal="center" vertical="center" shrinkToFit="1"/>
    </xf>
    <xf numFmtId="0" fontId="8" fillId="0" borderId="4" xfId="0" applyFont="1" applyBorder="1" applyAlignment="1">
      <alignment horizontal="left" vertical="center" shrinkToFit="1"/>
    </xf>
    <xf numFmtId="0" fontId="8" fillId="0" borderId="0" xfId="0" applyFont="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177" fontId="14" fillId="0" borderId="4" xfId="0" applyNumberFormat="1" applyFont="1" applyBorder="1" applyAlignment="1">
      <alignment horizontal="center" vertical="center" shrinkToFit="1"/>
    </xf>
    <xf numFmtId="177" fontId="14" fillId="0" borderId="0" xfId="0" applyNumberFormat="1" applyFont="1" applyAlignment="1">
      <alignment horizontal="center" vertical="center" shrinkToFit="1"/>
    </xf>
    <xf numFmtId="177" fontId="14" fillId="0" borderId="5" xfId="0" applyNumberFormat="1" applyFont="1" applyBorder="1" applyAlignment="1">
      <alignment horizontal="center" vertical="center" shrinkToFit="1"/>
    </xf>
    <xf numFmtId="177" fontId="14" fillId="0" borderId="6" xfId="0" applyNumberFormat="1" applyFont="1" applyBorder="1" applyAlignment="1">
      <alignment horizontal="center" vertical="center" shrinkToFit="1"/>
    </xf>
    <xf numFmtId="177" fontId="14" fillId="0" borderId="7" xfId="0" applyNumberFormat="1" applyFont="1" applyBorder="1" applyAlignment="1">
      <alignment horizontal="center" vertical="center" shrinkToFit="1"/>
    </xf>
    <xf numFmtId="177" fontId="14" fillId="0" borderId="8" xfId="0" applyNumberFormat="1" applyFont="1" applyBorder="1" applyAlignment="1">
      <alignment horizontal="center" vertical="center" shrinkToFit="1"/>
    </xf>
    <xf numFmtId="0" fontId="9" fillId="0" borderId="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2" xfId="0" applyFont="1" applyBorder="1" applyAlignment="1">
      <alignment horizontal="left" vertical="center" shrinkToFit="1"/>
    </xf>
    <xf numFmtId="0" fontId="15" fillId="0" borderId="7" xfId="0" applyFont="1" applyBorder="1" applyAlignment="1">
      <alignment horizontal="left" vertical="center" shrinkToFit="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7" xfId="0" applyFont="1" applyBorder="1" applyAlignment="1">
      <alignment horizontal="center" vertical="center" shrinkToFit="1"/>
    </xf>
    <xf numFmtId="0" fontId="8" fillId="0" borderId="0" xfId="0" applyFont="1" applyAlignment="1">
      <alignment horizontal="center" vertical="center" shrinkToFit="1"/>
    </xf>
    <xf numFmtId="0" fontId="11" fillId="0" borderId="2" xfId="0" applyFont="1" applyBorder="1" applyAlignment="1">
      <alignment horizontal="center" vertical="center" textRotation="255" shrinkToFit="1"/>
    </xf>
    <xf numFmtId="0" fontId="11" fillId="0" borderId="0" xfId="0" applyFont="1" applyAlignment="1">
      <alignment horizontal="center" vertical="center" textRotation="255" shrinkToFit="1"/>
    </xf>
    <xf numFmtId="176" fontId="14" fillId="0" borderId="4" xfId="0" applyNumberFormat="1" applyFont="1" applyBorder="1" applyAlignment="1">
      <alignment horizontal="center" vertical="center" wrapText="1" shrinkToFit="1"/>
    </xf>
    <xf numFmtId="176" fontId="14" fillId="0" borderId="0" xfId="0" applyNumberFormat="1" applyFont="1" applyAlignment="1">
      <alignment horizontal="center" vertical="center" wrapText="1" shrinkToFit="1"/>
    </xf>
    <xf numFmtId="176" fontId="14" fillId="0" borderId="5" xfId="0" applyNumberFormat="1" applyFont="1" applyBorder="1" applyAlignment="1">
      <alignment horizontal="center" vertical="center" wrapText="1" shrinkToFit="1"/>
    </xf>
    <xf numFmtId="176" fontId="14" fillId="0" borderId="6" xfId="0" applyNumberFormat="1" applyFont="1" applyBorder="1" applyAlignment="1">
      <alignment horizontal="center" vertical="center" wrapText="1" shrinkToFit="1"/>
    </xf>
    <xf numFmtId="176" fontId="14" fillId="0" borderId="7" xfId="0" applyNumberFormat="1" applyFont="1" applyBorder="1" applyAlignment="1">
      <alignment horizontal="center" vertical="center" wrapText="1" shrinkToFit="1"/>
    </xf>
    <xf numFmtId="176" fontId="14" fillId="0" borderId="8" xfId="0" applyNumberFormat="1"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1" fillId="0" borderId="13" xfId="0" applyFont="1" applyBorder="1" applyAlignment="1">
      <alignment horizontal="center" vertical="center" textRotation="255" shrinkToFit="1"/>
    </xf>
    <xf numFmtId="0" fontId="11" fillId="0" borderId="16" xfId="0" applyFont="1" applyBorder="1" applyAlignment="1">
      <alignment horizontal="center" vertical="center" textRotation="255" shrinkToFit="1"/>
    </xf>
    <xf numFmtId="0" fontId="19" fillId="0" borderId="12" xfId="0" applyFont="1" applyBorder="1" applyAlignment="1">
      <alignment horizontal="center" shrinkToFit="1"/>
    </xf>
    <xf numFmtId="0" fontId="19" fillId="0" borderId="13" xfId="0" applyFont="1" applyBorder="1" applyAlignment="1">
      <alignment horizontal="center" shrinkToFit="1"/>
    </xf>
    <xf numFmtId="0" fontId="19" fillId="0" borderId="14" xfId="0" applyFont="1" applyBorder="1" applyAlignment="1">
      <alignment horizontal="center" shrinkToFit="1"/>
    </xf>
    <xf numFmtId="0" fontId="19" fillId="0" borderId="15" xfId="0" applyFont="1" applyBorder="1" applyAlignment="1">
      <alignment horizontal="center" shrinkToFit="1"/>
    </xf>
    <xf numFmtId="0" fontId="19" fillId="0" borderId="16" xfId="0" applyFont="1" applyBorder="1" applyAlignment="1">
      <alignment horizontal="center" shrinkToFit="1"/>
    </xf>
    <xf numFmtId="0" fontId="19" fillId="0" borderId="17" xfId="0" applyFont="1" applyBorder="1" applyAlignment="1">
      <alignment horizontal="center" shrinkToFit="1"/>
    </xf>
    <xf numFmtId="0" fontId="19" fillId="0" borderId="4" xfId="0" applyFont="1" applyBorder="1" applyAlignment="1">
      <alignment horizontal="center" shrinkToFit="1"/>
    </xf>
    <xf numFmtId="0" fontId="19" fillId="0" borderId="0" xfId="0" applyFont="1" applyAlignment="1">
      <alignment horizontal="center" shrinkToFit="1"/>
    </xf>
    <xf numFmtId="0" fontId="19" fillId="0" borderId="5" xfId="0" applyFont="1" applyBorder="1" applyAlignment="1">
      <alignment horizontal="center" shrinkToFit="1"/>
    </xf>
    <xf numFmtId="0" fontId="19" fillId="0" borderId="6" xfId="0" applyFont="1" applyBorder="1" applyAlignment="1">
      <alignment horizontal="center" shrinkToFit="1"/>
    </xf>
    <xf numFmtId="0" fontId="19" fillId="0" borderId="7" xfId="0" applyFont="1" applyBorder="1" applyAlignment="1">
      <alignment horizontal="center" shrinkToFit="1"/>
    </xf>
    <xf numFmtId="0" fontId="19" fillId="0" borderId="8" xfId="0" applyFont="1" applyBorder="1" applyAlignment="1">
      <alignment horizont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19" fillId="0" borderId="1" xfId="0" applyFont="1" applyBorder="1" applyAlignment="1">
      <alignment horizontal="center" shrinkToFit="1"/>
    </xf>
    <xf numFmtId="0" fontId="19" fillId="0" borderId="2" xfId="0" applyFont="1" applyBorder="1" applyAlignment="1">
      <alignment horizontal="center" shrinkToFit="1"/>
    </xf>
    <xf numFmtId="0" fontId="19" fillId="0" borderId="3" xfId="0" applyFont="1" applyBorder="1" applyAlignment="1">
      <alignment horizontal="center" shrinkToFit="1"/>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7" xfId="0" applyFont="1" applyBorder="1" applyAlignment="1">
      <alignment horizontal="center" vertical="center" textRotation="255" shrinkToFit="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1" fillId="0" borderId="16" xfId="0" applyFont="1" applyBorder="1" applyAlignment="1">
      <alignment horizontal="left"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1" fillId="0" borderId="4" xfId="0" applyFont="1" applyBorder="1" applyAlignment="1">
      <alignment horizontal="left" vertical="center" shrinkToFit="1"/>
    </xf>
    <xf numFmtId="0" fontId="14" fillId="0" borderId="6" xfId="0" applyFont="1" applyBorder="1" applyAlignment="1">
      <alignment horizontal="center" vertical="center" shrinkToFit="1"/>
    </xf>
    <xf numFmtId="178" fontId="2" fillId="0" borderId="1" xfId="0" applyNumberFormat="1" applyFont="1" applyBorder="1" applyAlignment="1">
      <alignment horizontal="left" vertical="top" shrinkToFit="1"/>
    </xf>
    <xf numFmtId="178" fontId="2" fillId="0" borderId="2" xfId="0" applyNumberFormat="1" applyFont="1" applyBorder="1" applyAlignment="1">
      <alignment horizontal="left" vertical="top" shrinkToFit="1"/>
    </xf>
    <xf numFmtId="178" fontId="2" fillId="0" borderId="3" xfId="0" applyNumberFormat="1" applyFont="1" applyBorder="1" applyAlignment="1">
      <alignment horizontal="left" vertical="top"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178" fontId="14" fillId="0" borderId="1" xfId="0" applyNumberFormat="1" applyFont="1" applyBorder="1" applyAlignment="1">
      <alignment horizontal="center" vertical="center" shrinkToFit="1"/>
    </xf>
    <xf numFmtId="178" fontId="14" fillId="0" borderId="2" xfId="0" applyNumberFormat="1" applyFont="1" applyBorder="1" applyAlignment="1">
      <alignment horizontal="center" vertical="center" shrinkToFit="1"/>
    </xf>
    <xf numFmtId="178" fontId="14" fillId="0" borderId="3" xfId="0" applyNumberFormat="1" applyFont="1" applyBorder="1" applyAlignment="1">
      <alignment horizontal="center" vertical="center" shrinkToFit="1"/>
    </xf>
    <xf numFmtId="178" fontId="14" fillId="0" borderId="4" xfId="0" applyNumberFormat="1" applyFont="1" applyBorder="1" applyAlignment="1">
      <alignment horizontal="center" vertical="center" shrinkToFit="1"/>
    </xf>
    <xf numFmtId="178" fontId="14" fillId="0" borderId="0" xfId="0" applyNumberFormat="1" applyFont="1" applyAlignment="1">
      <alignment horizontal="center" vertical="center" shrinkToFit="1"/>
    </xf>
    <xf numFmtId="178" fontId="14" fillId="0" borderId="5" xfId="0" applyNumberFormat="1" applyFont="1" applyBorder="1" applyAlignment="1">
      <alignment horizontal="center" vertical="center" shrinkToFit="1"/>
    </xf>
    <xf numFmtId="178" fontId="14" fillId="0" borderId="12" xfId="0" applyNumberFormat="1" applyFont="1" applyBorder="1" applyAlignment="1">
      <alignment horizontal="center" vertical="center" shrinkToFit="1"/>
    </xf>
    <xf numFmtId="178" fontId="14" fillId="0" borderId="13" xfId="0" applyNumberFormat="1" applyFont="1" applyBorder="1" applyAlignment="1">
      <alignment horizontal="center" vertical="center" shrinkToFit="1"/>
    </xf>
    <xf numFmtId="178" fontId="14" fillId="0" borderId="14" xfId="0" applyNumberFormat="1" applyFont="1" applyBorder="1" applyAlignment="1">
      <alignment horizontal="center" vertical="center" shrinkToFit="1"/>
    </xf>
    <xf numFmtId="178" fontId="14" fillId="0" borderId="15" xfId="0" applyNumberFormat="1" applyFont="1" applyBorder="1" applyAlignment="1">
      <alignment horizontal="center" vertical="center" shrinkToFit="1"/>
    </xf>
    <xf numFmtId="178" fontId="14" fillId="0" borderId="16" xfId="0" applyNumberFormat="1" applyFont="1" applyBorder="1" applyAlignment="1">
      <alignment horizontal="center" vertical="center" shrinkToFit="1"/>
    </xf>
    <xf numFmtId="178" fontId="14" fillId="0" borderId="17" xfId="0" applyNumberFormat="1" applyFont="1" applyBorder="1" applyAlignment="1">
      <alignment horizontal="center" vertical="center" shrinkToFit="1"/>
    </xf>
    <xf numFmtId="178" fontId="14" fillId="0" borderId="6" xfId="0" applyNumberFormat="1" applyFont="1" applyBorder="1" applyAlignment="1">
      <alignment horizontal="center" vertical="center" shrinkToFit="1"/>
    </xf>
    <xf numFmtId="178" fontId="14" fillId="0" borderId="7" xfId="0" applyNumberFormat="1" applyFont="1" applyBorder="1" applyAlignment="1">
      <alignment horizontal="center" vertical="center" shrinkToFit="1"/>
    </xf>
    <xf numFmtId="178" fontId="14" fillId="0" borderId="8" xfId="0" applyNumberFormat="1" applyFont="1" applyBorder="1" applyAlignment="1">
      <alignment horizontal="center" vertical="center" shrinkToFit="1"/>
    </xf>
    <xf numFmtId="0" fontId="2" fillId="0" borderId="0" xfId="0" applyFont="1" applyAlignment="1">
      <alignment horizontal="left" shrinkToFit="1"/>
    </xf>
    <xf numFmtId="0" fontId="3" fillId="0" borderId="0" xfId="0" applyFont="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1" fillId="0" borderId="2" xfId="0" applyFont="1" applyBorder="1" applyAlignment="1">
      <alignment horizontal="right" shrinkToFit="1"/>
    </xf>
    <xf numFmtId="0" fontId="1" fillId="0" borderId="3" xfId="0" applyFont="1" applyBorder="1" applyAlignment="1">
      <alignment horizontal="right" shrinkToFit="1"/>
    </xf>
    <xf numFmtId="0" fontId="1" fillId="0" borderId="0" xfId="0" applyFont="1" applyAlignment="1">
      <alignment horizontal="right" shrinkToFit="1"/>
    </xf>
    <xf numFmtId="0" fontId="1" fillId="0" borderId="5" xfId="0" applyFont="1" applyBorder="1" applyAlignment="1">
      <alignment horizontal="right" shrinkToFit="1"/>
    </xf>
    <xf numFmtId="0" fontId="1" fillId="0" borderId="7" xfId="0" applyFont="1" applyBorder="1" applyAlignment="1">
      <alignment horizontal="right" shrinkToFit="1"/>
    </xf>
    <xf numFmtId="0" fontId="1" fillId="0" borderId="8" xfId="0" applyFont="1" applyBorder="1" applyAlignment="1">
      <alignment horizontal="right" shrinkToFit="1"/>
    </xf>
    <xf numFmtId="178" fontId="2" fillId="0" borderId="21" xfId="0" applyNumberFormat="1" applyFont="1" applyBorder="1" applyAlignment="1">
      <alignment horizontal="left" vertical="top" shrinkToFit="1"/>
    </xf>
    <xf numFmtId="178" fontId="2" fillId="0" borderId="22" xfId="0" applyNumberFormat="1" applyFont="1" applyBorder="1" applyAlignment="1">
      <alignment horizontal="left" vertical="top" shrinkToFit="1"/>
    </xf>
    <xf numFmtId="178" fontId="2" fillId="0" borderId="23" xfId="0" applyNumberFormat="1" applyFont="1" applyBorder="1" applyAlignment="1">
      <alignment horizontal="left" vertical="top" shrinkToFi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Alignment="1">
      <alignment horizontal="left" vertical="center" shrinkToFit="1"/>
    </xf>
    <xf numFmtId="0" fontId="3" fillId="0" borderId="5" xfId="0" applyFont="1" applyBorder="1" applyAlignment="1">
      <alignment horizontal="left"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6" fillId="0" borderId="0" xfId="0" applyFont="1" applyAlignment="1">
      <alignment horizont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2">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1</xdr:row>
          <xdr:rowOff>47625</xdr:rowOff>
        </xdr:from>
        <xdr:to>
          <xdr:col>11</xdr:col>
          <xdr:colOff>114300</xdr:colOff>
          <xdr:row>1</xdr:row>
          <xdr:rowOff>333375</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登録</a:t>
              </a:r>
            </a:p>
          </xdr:txBody>
        </xdr:sp>
        <xdr:clientData fPrintsWithSheet="0"/>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2060"/>
    <pageSetUpPr fitToPage="1"/>
  </sheetPr>
  <dimension ref="A1:AO102"/>
  <sheetViews>
    <sheetView showGridLines="0" tabSelected="1" zoomScaleNormal="100" workbookViewId="0">
      <selection activeCell="AB5" sqref="AB5:AH6"/>
    </sheetView>
  </sheetViews>
  <sheetFormatPr defaultColWidth="2.625" defaultRowHeight="9" customHeight="1"/>
  <cols>
    <col min="1" max="34" width="2.625" style="32" customWidth="1"/>
    <col min="35" max="40" width="9" style="34" customWidth="1"/>
    <col min="41" max="16384" width="2.625" style="31"/>
  </cols>
  <sheetData>
    <row r="1" spans="1:40" ht="9" customHeight="1">
      <c r="A1" s="188"/>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31"/>
      <c r="AJ1" s="31"/>
      <c r="AK1" s="31"/>
      <c r="AL1" s="31"/>
      <c r="AM1" s="31"/>
      <c r="AN1" s="31"/>
    </row>
    <row r="2" spans="1:40" ht="9"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31"/>
      <c r="AJ2" s="31"/>
      <c r="AK2" s="31"/>
      <c r="AL2" s="31"/>
      <c r="AM2" s="31"/>
      <c r="AN2" s="31"/>
    </row>
    <row r="3" spans="1:40" ht="9" customHeight="1">
      <c r="A3" s="194"/>
      <c r="B3" s="192" t="s">
        <v>307</v>
      </c>
      <c r="C3" s="192"/>
      <c r="D3" s="192"/>
      <c r="E3" s="192"/>
      <c r="F3" s="192"/>
      <c r="G3" s="192"/>
      <c r="H3" s="192"/>
      <c r="I3" s="192"/>
      <c r="J3" s="192"/>
      <c r="K3" s="192"/>
      <c r="L3" s="192"/>
      <c r="M3" s="192"/>
      <c r="N3" s="192"/>
      <c r="O3" s="192"/>
      <c r="P3" s="192"/>
      <c r="Q3" s="192" t="s">
        <v>293</v>
      </c>
      <c r="R3" s="192"/>
      <c r="S3" s="192"/>
      <c r="T3" s="192"/>
      <c r="U3" s="192"/>
      <c r="V3" s="189"/>
      <c r="W3" s="189"/>
      <c r="X3" s="189"/>
      <c r="Y3" s="189"/>
      <c r="Z3" s="189"/>
      <c r="AA3" s="189"/>
      <c r="AB3" s="189"/>
      <c r="AC3" s="189"/>
      <c r="AD3" s="189"/>
      <c r="AE3" s="189"/>
      <c r="AF3" s="189"/>
      <c r="AG3" s="189"/>
      <c r="AH3" s="189"/>
      <c r="AI3" s="31"/>
      <c r="AJ3" s="31"/>
      <c r="AK3" s="31"/>
      <c r="AL3" s="31"/>
      <c r="AM3" s="31"/>
      <c r="AN3" s="31"/>
    </row>
    <row r="4" spans="1:40" ht="9" customHeight="1">
      <c r="A4" s="194"/>
      <c r="B4" s="192"/>
      <c r="C4" s="192"/>
      <c r="D4" s="192"/>
      <c r="E4" s="192"/>
      <c r="F4" s="192"/>
      <c r="G4" s="192"/>
      <c r="H4" s="192"/>
      <c r="I4" s="192"/>
      <c r="J4" s="192"/>
      <c r="K4" s="192"/>
      <c r="L4" s="192"/>
      <c r="M4" s="192"/>
      <c r="N4" s="192"/>
      <c r="O4" s="192"/>
      <c r="P4" s="192"/>
      <c r="Q4" s="192"/>
      <c r="R4" s="192"/>
      <c r="S4" s="192"/>
      <c r="T4" s="192"/>
      <c r="U4" s="192"/>
      <c r="V4" s="189"/>
      <c r="W4" s="189"/>
      <c r="X4" s="189"/>
      <c r="Y4" s="189"/>
      <c r="Z4" s="189"/>
      <c r="AA4" s="189"/>
      <c r="AB4" s="189"/>
      <c r="AC4" s="189"/>
      <c r="AD4" s="189"/>
      <c r="AE4" s="189"/>
      <c r="AF4" s="189"/>
      <c r="AG4" s="189"/>
      <c r="AH4" s="189"/>
      <c r="AI4" s="31"/>
      <c r="AJ4" s="31"/>
      <c r="AK4" s="31"/>
      <c r="AL4" s="31"/>
      <c r="AM4" s="31"/>
      <c r="AN4" s="31"/>
    </row>
    <row r="5" spans="1:40" ht="9" customHeight="1">
      <c r="A5" s="34"/>
      <c r="B5" s="34"/>
      <c r="C5" s="34"/>
      <c r="D5" s="34"/>
      <c r="E5" s="34"/>
      <c r="F5" s="34"/>
      <c r="G5" s="34"/>
      <c r="H5" s="34"/>
      <c r="I5" s="34"/>
      <c r="J5" s="34"/>
      <c r="K5" s="34"/>
      <c r="L5" s="34"/>
      <c r="M5" s="34"/>
      <c r="N5" s="34"/>
      <c r="O5" s="34"/>
      <c r="P5" s="34"/>
      <c r="Q5" s="34"/>
      <c r="R5" s="34"/>
      <c r="S5" s="34"/>
      <c r="T5" s="34"/>
      <c r="U5" s="34"/>
      <c r="V5" s="34"/>
      <c r="W5" s="34"/>
      <c r="X5" s="196" t="s">
        <v>349</v>
      </c>
      <c r="Y5" s="196"/>
      <c r="Z5" s="196"/>
      <c r="AA5" s="196"/>
      <c r="AB5" s="197"/>
      <c r="AC5" s="197"/>
      <c r="AD5" s="197"/>
      <c r="AE5" s="197"/>
      <c r="AF5" s="197"/>
      <c r="AG5" s="197"/>
      <c r="AH5" s="197"/>
      <c r="AJ5" s="31"/>
      <c r="AK5" s="31"/>
      <c r="AL5" s="31"/>
      <c r="AM5" s="31"/>
      <c r="AN5" s="31"/>
    </row>
    <row r="6" spans="1:40" ht="9" customHeight="1">
      <c r="A6" s="195"/>
      <c r="B6" s="192" t="s">
        <v>291</v>
      </c>
      <c r="C6" s="192"/>
      <c r="D6" s="192"/>
      <c r="E6" s="192"/>
      <c r="F6" s="192"/>
      <c r="G6" s="192"/>
      <c r="H6" s="192"/>
      <c r="I6" s="192"/>
      <c r="J6" s="192"/>
      <c r="K6" s="192"/>
      <c r="L6" s="35"/>
      <c r="M6" s="35"/>
      <c r="N6" s="35"/>
      <c r="O6" s="35"/>
      <c r="P6" s="35"/>
      <c r="Q6" s="192" t="s">
        <v>294</v>
      </c>
      <c r="R6" s="192"/>
      <c r="S6" s="192"/>
      <c r="T6" s="192"/>
      <c r="U6" s="192"/>
      <c r="V6" s="189"/>
      <c r="W6" s="189"/>
      <c r="X6" s="187"/>
      <c r="Y6" s="187"/>
      <c r="Z6" s="187"/>
      <c r="AA6" s="187"/>
      <c r="AB6" s="185"/>
      <c r="AC6" s="185"/>
      <c r="AD6" s="185"/>
      <c r="AE6" s="185"/>
      <c r="AF6" s="185"/>
      <c r="AG6" s="185"/>
      <c r="AH6" s="185"/>
      <c r="AI6" s="31"/>
      <c r="AJ6" s="31"/>
      <c r="AK6" s="31"/>
      <c r="AL6" s="31"/>
      <c r="AM6" s="31"/>
      <c r="AN6" s="31"/>
    </row>
    <row r="7" spans="1:40" ht="9" customHeight="1">
      <c r="A7" s="195"/>
      <c r="B7" s="192"/>
      <c r="C7" s="192"/>
      <c r="D7" s="192"/>
      <c r="E7" s="192"/>
      <c r="F7" s="192"/>
      <c r="G7" s="192"/>
      <c r="H7" s="192"/>
      <c r="I7" s="192"/>
      <c r="J7" s="192"/>
      <c r="K7" s="192"/>
      <c r="L7" s="35"/>
      <c r="M7" s="35"/>
      <c r="N7" s="35"/>
      <c r="O7" s="35"/>
      <c r="P7" s="35"/>
      <c r="Q7" s="192"/>
      <c r="R7" s="192"/>
      <c r="S7" s="192"/>
      <c r="T7" s="192"/>
      <c r="U7" s="192"/>
      <c r="V7" s="189"/>
      <c r="W7" s="189"/>
      <c r="X7" s="187" t="s">
        <v>272</v>
      </c>
      <c r="Y7" s="187"/>
      <c r="Z7" s="187"/>
      <c r="AA7" s="187"/>
      <c r="AB7" s="185"/>
      <c r="AC7" s="185"/>
      <c r="AD7" s="185"/>
      <c r="AE7" s="185"/>
      <c r="AF7" s="185"/>
      <c r="AG7" s="185"/>
      <c r="AH7" s="185"/>
      <c r="AI7" s="31"/>
      <c r="AJ7" s="31"/>
      <c r="AK7" s="31"/>
      <c r="AL7" s="31"/>
      <c r="AM7" s="31"/>
      <c r="AN7" s="31"/>
    </row>
    <row r="8" spans="1:40" ht="9" customHeight="1">
      <c r="A8" s="189"/>
      <c r="B8" s="189"/>
      <c r="C8" s="189"/>
      <c r="D8" s="189"/>
      <c r="E8" s="189"/>
      <c r="F8" s="189"/>
      <c r="G8" s="189"/>
      <c r="H8" s="189"/>
      <c r="I8" s="189"/>
      <c r="J8" s="189"/>
      <c r="K8" s="189"/>
      <c r="L8" s="189"/>
      <c r="M8" s="189"/>
      <c r="N8" s="189"/>
      <c r="O8" s="189"/>
      <c r="P8" s="189"/>
      <c r="Q8" s="189"/>
      <c r="R8" s="189"/>
      <c r="S8" s="189"/>
      <c r="T8" s="189"/>
      <c r="U8" s="189"/>
      <c r="V8" s="189"/>
      <c r="W8" s="189"/>
      <c r="X8" s="186"/>
      <c r="Y8" s="186"/>
      <c r="Z8" s="186"/>
      <c r="AA8" s="186"/>
      <c r="AB8" s="184"/>
      <c r="AC8" s="184"/>
      <c r="AD8" s="184"/>
      <c r="AE8" s="184"/>
      <c r="AF8" s="184"/>
      <c r="AG8" s="184"/>
      <c r="AH8" s="184"/>
      <c r="AI8" s="31"/>
      <c r="AJ8" s="31"/>
      <c r="AK8" s="31"/>
      <c r="AL8" s="31"/>
      <c r="AM8" s="31"/>
      <c r="AN8" s="31"/>
    </row>
    <row r="9" spans="1:40" ht="9" customHeight="1">
      <c r="A9" s="195"/>
      <c r="B9" s="192" t="s">
        <v>292</v>
      </c>
      <c r="C9" s="192"/>
      <c r="D9" s="192"/>
      <c r="E9" s="192"/>
      <c r="F9" s="192"/>
      <c r="G9" s="192"/>
      <c r="H9" s="35"/>
      <c r="I9" s="35"/>
      <c r="J9" s="35"/>
      <c r="K9" s="35"/>
      <c r="L9" s="35"/>
      <c r="M9" s="35"/>
      <c r="N9" s="35"/>
      <c r="O9" s="35"/>
      <c r="P9" s="35"/>
      <c r="Q9" s="192" t="s">
        <v>295</v>
      </c>
      <c r="R9" s="192"/>
      <c r="S9" s="192"/>
      <c r="T9" s="192"/>
      <c r="U9" s="192"/>
      <c r="V9" s="189"/>
      <c r="W9" s="189"/>
      <c r="X9" s="186" t="s">
        <v>273</v>
      </c>
      <c r="Y9" s="186"/>
      <c r="Z9" s="186"/>
      <c r="AA9" s="186"/>
      <c r="AB9" s="184"/>
      <c r="AC9" s="184"/>
      <c r="AD9" s="184"/>
      <c r="AE9" s="184"/>
      <c r="AF9" s="184"/>
      <c r="AG9" s="184"/>
      <c r="AH9" s="184"/>
      <c r="AI9" s="31"/>
      <c r="AJ9" s="31"/>
      <c r="AK9" s="31"/>
      <c r="AL9" s="31"/>
      <c r="AM9" s="31"/>
      <c r="AN9" s="31"/>
    </row>
    <row r="10" spans="1:40" ht="9" customHeight="1">
      <c r="A10" s="195"/>
      <c r="B10" s="192"/>
      <c r="C10" s="192"/>
      <c r="D10" s="192"/>
      <c r="E10" s="192"/>
      <c r="F10" s="192"/>
      <c r="G10" s="192"/>
      <c r="H10" s="35"/>
      <c r="I10" s="35"/>
      <c r="J10" s="35"/>
      <c r="K10" s="35"/>
      <c r="L10" s="35"/>
      <c r="M10" s="35"/>
      <c r="N10" s="35"/>
      <c r="O10" s="35"/>
      <c r="P10" s="35"/>
      <c r="Q10" s="192"/>
      <c r="R10" s="192"/>
      <c r="S10" s="192"/>
      <c r="T10" s="192"/>
      <c r="U10" s="192"/>
      <c r="V10" s="189"/>
      <c r="W10" s="189"/>
      <c r="X10" s="186"/>
      <c r="Y10" s="186"/>
      <c r="Z10" s="186"/>
      <c r="AA10" s="186"/>
      <c r="AB10" s="184"/>
      <c r="AC10" s="184"/>
      <c r="AD10" s="184"/>
      <c r="AE10" s="184"/>
      <c r="AF10" s="184"/>
      <c r="AG10" s="184"/>
      <c r="AH10" s="184"/>
      <c r="AI10" s="31"/>
      <c r="AJ10" s="42"/>
      <c r="AK10" s="31"/>
      <c r="AL10" s="31"/>
      <c r="AM10" s="31"/>
      <c r="AN10" s="31"/>
    </row>
    <row r="11" spans="1:40" ht="9" customHeight="1">
      <c r="A11" s="188"/>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31"/>
      <c r="AJ11" s="42"/>
      <c r="AK11" s="31"/>
      <c r="AL11" s="31"/>
      <c r="AM11" s="31"/>
      <c r="AN11" s="31"/>
    </row>
    <row r="12" spans="1:40" ht="9" customHeight="1">
      <c r="A12" s="193" t="s">
        <v>335</v>
      </c>
      <c r="B12" s="193"/>
      <c r="C12" s="193"/>
      <c r="D12" s="193"/>
      <c r="E12" s="193"/>
      <c r="F12" s="193"/>
      <c r="G12" s="193"/>
      <c r="H12" s="193"/>
      <c r="I12" s="193"/>
      <c r="J12" s="193"/>
      <c r="K12" s="193"/>
      <c r="L12" s="193"/>
      <c r="M12" s="193"/>
      <c r="N12" s="193"/>
      <c r="O12" s="193"/>
      <c r="P12" s="193"/>
      <c r="Q12" s="193"/>
      <c r="R12" s="193"/>
      <c r="AC12" s="33"/>
      <c r="AD12" s="33"/>
      <c r="AE12" s="33"/>
      <c r="AF12" s="33"/>
      <c r="AG12" s="33"/>
      <c r="AH12" s="33"/>
      <c r="AI12" s="31"/>
      <c r="AJ12" s="31"/>
      <c r="AK12" s="31"/>
      <c r="AL12" s="31"/>
      <c r="AM12" s="31"/>
      <c r="AN12" s="31"/>
    </row>
    <row r="13" spans="1:40" ht="9" customHeight="1">
      <c r="A13" s="193"/>
      <c r="B13" s="193"/>
      <c r="C13" s="193"/>
      <c r="D13" s="193"/>
      <c r="E13" s="193"/>
      <c r="F13" s="193"/>
      <c r="G13" s="193"/>
      <c r="H13" s="193"/>
      <c r="I13" s="193"/>
      <c r="J13" s="193"/>
      <c r="K13" s="193"/>
      <c r="L13" s="193"/>
      <c r="M13" s="193"/>
      <c r="N13" s="193"/>
      <c r="O13" s="193"/>
      <c r="P13" s="193"/>
      <c r="Q13" s="193"/>
      <c r="R13" s="193"/>
      <c r="S13" s="190" t="s">
        <v>286</v>
      </c>
      <c r="T13" s="190"/>
      <c r="U13" s="190"/>
      <c r="V13" s="190"/>
      <c r="W13" s="190"/>
      <c r="X13" s="190"/>
      <c r="Y13" s="190"/>
      <c r="Z13" s="190"/>
      <c r="AA13" s="190"/>
      <c r="AB13" s="190"/>
      <c r="AC13" s="190"/>
      <c r="AD13" s="190"/>
      <c r="AE13" s="190"/>
      <c r="AF13" s="190"/>
      <c r="AG13" s="190"/>
      <c r="AH13" s="190"/>
      <c r="AI13" s="31"/>
      <c r="AJ13" s="31"/>
      <c r="AK13" s="31"/>
      <c r="AL13" s="31"/>
      <c r="AM13" s="31"/>
      <c r="AN13" s="31"/>
    </row>
    <row r="14" spans="1:40" ht="9" customHeight="1">
      <c r="A14" s="193"/>
      <c r="B14" s="193"/>
      <c r="C14" s="193"/>
      <c r="D14" s="193"/>
      <c r="E14" s="193"/>
      <c r="F14" s="193"/>
      <c r="G14" s="193"/>
      <c r="H14" s="193"/>
      <c r="I14" s="193"/>
      <c r="J14" s="193"/>
      <c r="K14" s="193"/>
      <c r="L14" s="193"/>
      <c r="M14" s="193"/>
      <c r="N14" s="193"/>
      <c r="O14" s="193"/>
      <c r="P14" s="193"/>
      <c r="Q14" s="193"/>
      <c r="R14" s="193"/>
      <c r="S14" s="190"/>
      <c r="T14" s="190"/>
      <c r="U14" s="190"/>
      <c r="V14" s="190"/>
      <c r="W14" s="190"/>
      <c r="X14" s="190"/>
      <c r="Y14" s="190"/>
      <c r="Z14" s="190"/>
      <c r="AA14" s="190"/>
      <c r="AB14" s="190"/>
      <c r="AC14" s="190"/>
      <c r="AD14" s="190"/>
      <c r="AE14" s="190"/>
      <c r="AF14" s="190"/>
      <c r="AG14" s="190"/>
      <c r="AH14" s="190"/>
      <c r="AI14" s="31"/>
      <c r="AJ14" s="31"/>
      <c r="AK14" s="31"/>
      <c r="AL14" s="31"/>
      <c r="AM14" s="31"/>
      <c r="AN14" s="31"/>
    </row>
    <row r="15" spans="1:40" ht="9" customHeight="1">
      <c r="A15" s="193"/>
      <c r="B15" s="193"/>
      <c r="C15" s="193"/>
      <c r="D15" s="193"/>
      <c r="E15" s="193"/>
      <c r="F15" s="193"/>
      <c r="G15" s="193"/>
      <c r="H15" s="193"/>
      <c r="I15" s="193"/>
      <c r="J15" s="193"/>
      <c r="K15" s="193"/>
      <c r="L15" s="193"/>
      <c r="M15" s="193"/>
      <c r="N15" s="193"/>
      <c r="O15" s="193"/>
      <c r="P15" s="193"/>
      <c r="Q15" s="193"/>
      <c r="R15" s="193"/>
      <c r="S15" s="191" t="s">
        <v>287</v>
      </c>
      <c r="T15" s="191"/>
      <c r="U15" s="191"/>
      <c r="V15" s="191"/>
      <c r="W15" s="191"/>
      <c r="X15" s="191"/>
      <c r="Y15" s="191"/>
      <c r="Z15" s="191"/>
      <c r="AA15" s="191"/>
      <c r="AB15" s="191"/>
      <c r="AC15" s="191"/>
      <c r="AD15" s="191"/>
      <c r="AE15" s="191"/>
      <c r="AF15" s="191"/>
      <c r="AG15" s="191"/>
      <c r="AH15" s="191"/>
      <c r="AI15" s="31"/>
      <c r="AJ15" s="31"/>
      <c r="AK15" s="31"/>
      <c r="AL15" s="31"/>
      <c r="AM15" s="31"/>
      <c r="AN15" s="31"/>
    </row>
    <row r="16" spans="1:40" ht="9" customHeight="1">
      <c r="A16" s="193"/>
      <c r="B16" s="193"/>
      <c r="C16" s="193"/>
      <c r="D16" s="193"/>
      <c r="E16" s="193"/>
      <c r="F16" s="193"/>
      <c r="G16" s="193"/>
      <c r="H16" s="193"/>
      <c r="I16" s="193"/>
      <c r="J16" s="193"/>
      <c r="K16" s="193"/>
      <c r="L16" s="193"/>
      <c r="M16" s="193"/>
      <c r="N16" s="193"/>
      <c r="O16" s="193"/>
      <c r="P16" s="193"/>
      <c r="Q16" s="193"/>
      <c r="R16" s="193"/>
      <c r="S16" s="191"/>
      <c r="T16" s="191"/>
      <c r="U16" s="191"/>
      <c r="V16" s="191"/>
      <c r="W16" s="191"/>
      <c r="X16" s="191"/>
      <c r="Y16" s="191"/>
      <c r="Z16" s="191"/>
      <c r="AA16" s="191"/>
      <c r="AB16" s="191"/>
      <c r="AC16" s="191"/>
      <c r="AD16" s="191"/>
      <c r="AE16" s="191"/>
      <c r="AF16" s="191"/>
      <c r="AG16" s="191"/>
      <c r="AH16" s="191"/>
      <c r="AI16" s="31"/>
      <c r="AJ16" s="31"/>
      <c r="AK16" s="31"/>
      <c r="AL16" s="31"/>
      <c r="AM16" s="31"/>
      <c r="AN16" s="31"/>
    </row>
    <row r="17" spans="1:41" ht="9" customHeight="1">
      <c r="A17" s="193"/>
      <c r="B17" s="193"/>
      <c r="C17" s="193"/>
      <c r="D17" s="193"/>
      <c r="E17" s="193"/>
      <c r="F17" s="193"/>
      <c r="G17" s="193"/>
      <c r="H17" s="193"/>
      <c r="I17" s="193"/>
      <c r="J17" s="193"/>
      <c r="K17" s="193"/>
      <c r="L17" s="193"/>
      <c r="M17" s="193"/>
      <c r="N17" s="193"/>
      <c r="O17" s="193"/>
      <c r="P17" s="193"/>
      <c r="Q17" s="193"/>
      <c r="R17" s="193"/>
      <c r="S17" s="191" t="s">
        <v>288</v>
      </c>
      <c r="T17" s="191"/>
      <c r="U17" s="191"/>
      <c r="V17" s="191"/>
      <c r="W17" s="191"/>
      <c r="X17" s="191"/>
      <c r="Y17" s="191"/>
      <c r="Z17" s="191"/>
      <c r="AA17" s="191"/>
      <c r="AB17" s="191"/>
      <c r="AC17" s="191"/>
      <c r="AD17" s="191"/>
      <c r="AE17" s="191"/>
      <c r="AF17" s="191"/>
      <c r="AG17" s="191"/>
      <c r="AH17" s="191"/>
      <c r="AI17" s="31"/>
      <c r="AJ17" s="31"/>
      <c r="AK17" s="31"/>
      <c r="AL17" s="31"/>
      <c r="AM17" s="31"/>
      <c r="AN17" s="31"/>
    </row>
    <row r="18" spans="1:41" ht="9" customHeight="1">
      <c r="A18" s="193"/>
      <c r="B18" s="193"/>
      <c r="C18" s="193"/>
      <c r="D18" s="193"/>
      <c r="E18" s="193"/>
      <c r="F18" s="193"/>
      <c r="G18" s="193"/>
      <c r="H18" s="193"/>
      <c r="I18" s="193"/>
      <c r="J18" s="193"/>
      <c r="K18" s="193"/>
      <c r="L18" s="193"/>
      <c r="M18" s="193"/>
      <c r="N18" s="193"/>
      <c r="O18" s="193"/>
      <c r="P18" s="193"/>
      <c r="Q18" s="193"/>
      <c r="R18" s="193"/>
      <c r="S18" s="191"/>
      <c r="T18" s="191"/>
      <c r="U18" s="191"/>
      <c r="V18" s="191"/>
      <c r="W18" s="191"/>
      <c r="X18" s="191"/>
      <c r="Y18" s="191"/>
      <c r="Z18" s="191"/>
      <c r="AA18" s="191"/>
      <c r="AB18" s="191"/>
      <c r="AC18" s="191"/>
      <c r="AD18" s="191"/>
      <c r="AE18" s="191"/>
      <c r="AF18" s="191"/>
      <c r="AG18" s="191"/>
      <c r="AH18" s="191"/>
      <c r="AI18" s="31"/>
      <c r="AJ18" s="31"/>
      <c r="AK18" s="31"/>
      <c r="AL18" s="31"/>
      <c r="AM18" s="31"/>
      <c r="AN18" s="31"/>
    </row>
    <row r="19" spans="1:41" ht="9" customHeight="1">
      <c r="A19" s="193"/>
      <c r="B19" s="193"/>
      <c r="C19" s="193"/>
      <c r="D19" s="193"/>
      <c r="E19" s="193"/>
      <c r="F19" s="193"/>
      <c r="G19" s="193"/>
      <c r="H19" s="193"/>
      <c r="I19" s="193"/>
      <c r="J19" s="193"/>
      <c r="K19" s="193"/>
      <c r="L19" s="193"/>
      <c r="M19" s="193"/>
      <c r="N19" s="193"/>
      <c r="O19" s="193"/>
      <c r="P19" s="193"/>
      <c r="Q19" s="193"/>
      <c r="R19" s="193"/>
      <c r="S19" s="190" t="s">
        <v>351</v>
      </c>
      <c r="T19" s="190"/>
      <c r="U19" s="190"/>
      <c r="V19" s="190"/>
      <c r="W19" s="190"/>
      <c r="X19" s="190"/>
      <c r="Y19" s="190"/>
      <c r="Z19" s="190"/>
      <c r="AA19" s="190"/>
      <c r="AB19" s="190"/>
      <c r="AC19" s="190"/>
      <c r="AD19" s="190"/>
      <c r="AE19" s="190"/>
      <c r="AF19" s="190"/>
      <c r="AG19" s="190"/>
      <c r="AH19" s="190"/>
      <c r="AI19" s="31"/>
      <c r="AJ19" s="31"/>
      <c r="AK19" s="31"/>
      <c r="AL19" s="31"/>
      <c r="AM19" s="31"/>
      <c r="AN19" s="31"/>
    </row>
    <row r="20" spans="1:41" ht="9" customHeight="1">
      <c r="A20" s="193"/>
      <c r="B20" s="193"/>
      <c r="C20" s="193"/>
      <c r="D20" s="193"/>
      <c r="E20" s="193"/>
      <c r="F20" s="193"/>
      <c r="G20" s="193"/>
      <c r="H20" s="193"/>
      <c r="I20" s="193"/>
      <c r="J20" s="193"/>
      <c r="K20" s="193"/>
      <c r="L20" s="193"/>
      <c r="M20" s="193"/>
      <c r="N20" s="193"/>
      <c r="O20" s="193"/>
      <c r="P20" s="193"/>
      <c r="Q20" s="193"/>
      <c r="R20" s="193"/>
      <c r="S20" s="190"/>
      <c r="T20" s="190"/>
      <c r="U20" s="190"/>
      <c r="V20" s="190"/>
      <c r="W20" s="190"/>
      <c r="X20" s="190"/>
      <c r="Y20" s="190"/>
      <c r="Z20" s="190"/>
      <c r="AA20" s="190"/>
      <c r="AB20" s="190"/>
      <c r="AC20" s="190"/>
      <c r="AD20" s="190"/>
      <c r="AE20" s="190"/>
      <c r="AF20" s="190"/>
      <c r="AG20" s="190"/>
      <c r="AH20" s="190"/>
      <c r="AI20" s="31"/>
      <c r="AJ20" s="31"/>
      <c r="AK20" s="31"/>
      <c r="AL20" s="31"/>
      <c r="AM20" s="31"/>
      <c r="AN20" s="31"/>
    </row>
    <row r="21" spans="1:41" ht="19.5" customHeight="1">
      <c r="A21" s="183" t="s">
        <v>311</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31"/>
      <c r="AJ21" s="31"/>
      <c r="AK21" s="31"/>
      <c r="AL21" s="31"/>
      <c r="AM21" s="31"/>
      <c r="AN21" s="31"/>
    </row>
    <row r="22" spans="1:41" ht="9" customHeight="1" thickBot="1">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31"/>
      <c r="AJ22" s="31"/>
      <c r="AK22" s="31"/>
      <c r="AL22" s="31"/>
      <c r="AM22" s="31"/>
      <c r="AN22" s="31"/>
    </row>
    <row r="23" spans="1:41" ht="9.75" customHeight="1">
      <c r="A23" s="74" t="s">
        <v>259</v>
      </c>
      <c r="B23" s="75"/>
      <c r="C23" s="75"/>
      <c r="D23" s="75"/>
      <c r="E23" s="75"/>
      <c r="F23" s="76"/>
      <c r="G23" s="80"/>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82"/>
      <c r="AI23" s="31"/>
      <c r="AJ23" s="31"/>
      <c r="AK23" s="31"/>
      <c r="AL23" s="31"/>
      <c r="AM23" s="31"/>
      <c r="AN23" s="31"/>
    </row>
    <row r="24" spans="1:41" ht="9.75" customHeight="1">
      <c r="A24" s="177"/>
      <c r="B24" s="73"/>
      <c r="C24" s="73"/>
      <c r="D24" s="73"/>
      <c r="E24" s="73"/>
      <c r="F24" s="178"/>
      <c r="G24" s="198"/>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1"/>
      <c r="AI24" s="31"/>
      <c r="AJ24" s="31"/>
      <c r="AK24" s="31"/>
      <c r="AL24" s="31"/>
      <c r="AM24" s="31"/>
      <c r="AN24" s="31"/>
    </row>
    <row r="25" spans="1:41" ht="9.75" customHeight="1">
      <c r="A25" s="174" t="s">
        <v>262</v>
      </c>
      <c r="B25" s="175"/>
      <c r="C25" s="175"/>
      <c r="D25" s="175"/>
      <c r="E25" s="175"/>
      <c r="F25" s="176"/>
      <c r="G25" s="130"/>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139"/>
      <c r="AI25" s="31"/>
      <c r="AJ25" s="37"/>
      <c r="AK25" s="31"/>
      <c r="AL25" s="31"/>
      <c r="AM25" s="31"/>
      <c r="AN25" s="31"/>
    </row>
    <row r="26" spans="1:41" ht="9.75" customHeight="1">
      <c r="A26" s="174"/>
      <c r="B26" s="175"/>
      <c r="C26" s="175"/>
      <c r="D26" s="175"/>
      <c r="E26" s="175"/>
      <c r="F26" s="176"/>
      <c r="G26" s="130"/>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139"/>
      <c r="AI26" s="31"/>
      <c r="AJ26" s="31"/>
      <c r="AK26" s="31"/>
      <c r="AL26" s="31"/>
      <c r="AM26" s="31"/>
      <c r="AN26" s="31"/>
    </row>
    <row r="27" spans="1:41" ht="9.75" customHeight="1">
      <c r="A27" s="177" t="s">
        <v>260</v>
      </c>
      <c r="B27" s="73"/>
      <c r="C27" s="73"/>
      <c r="D27" s="73"/>
      <c r="E27" s="73"/>
      <c r="F27" s="178"/>
      <c r="G27" s="198"/>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201"/>
      <c r="AI27" s="31"/>
      <c r="AJ27" s="31"/>
      <c r="AK27" s="31"/>
      <c r="AL27" s="31"/>
      <c r="AM27" s="31"/>
      <c r="AN27" s="31"/>
    </row>
    <row r="28" spans="1:41" ht="9.75" customHeight="1">
      <c r="A28" s="177"/>
      <c r="B28" s="73"/>
      <c r="C28" s="73"/>
      <c r="D28" s="73"/>
      <c r="E28" s="73"/>
      <c r="F28" s="178"/>
      <c r="G28" s="19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201"/>
      <c r="AI28" s="31"/>
      <c r="AJ28" s="31"/>
      <c r="AK28" s="31"/>
      <c r="AL28" s="31"/>
      <c r="AM28" s="31"/>
      <c r="AN28" s="31"/>
    </row>
    <row r="29" spans="1:41" ht="9.75" customHeight="1">
      <c r="A29" s="174" t="s">
        <v>261</v>
      </c>
      <c r="B29" s="175"/>
      <c r="C29" s="175"/>
      <c r="D29" s="175"/>
      <c r="E29" s="175"/>
      <c r="F29" s="176"/>
      <c r="G29" s="130"/>
      <c r="H29" s="203" t="s">
        <v>274</v>
      </c>
      <c r="I29" s="127"/>
      <c r="J29" s="127"/>
      <c r="K29" s="127"/>
      <c r="L29" s="127"/>
      <c r="M29" s="127"/>
      <c r="N29" s="127"/>
      <c r="O29" s="127"/>
      <c r="P29" s="127"/>
      <c r="Q29" s="203" t="s">
        <v>275</v>
      </c>
      <c r="R29" s="203"/>
      <c r="S29" s="205" t="s">
        <v>298</v>
      </c>
      <c r="T29" s="203"/>
      <c r="U29" s="203"/>
      <c r="V29" s="206"/>
      <c r="W29" s="205"/>
      <c r="X29" s="203" t="s">
        <v>297</v>
      </c>
      <c r="Y29" s="127"/>
      <c r="Z29" s="127"/>
      <c r="AA29" s="127"/>
      <c r="AB29" s="127"/>
      <c r="AC29" s="127"/>
      <c r="AD29" s="127"/>
      <c r="AE29" s="127"/>
      <c r="AF29" s="127"/>
      <c r="AG29" s="203" t="s">
        <v>296</v>
      </c>
      <c r="AH29" s="139"/>
      <c r="AI29" s="31"/>
      <c r="AJ29" s="31"/>
      <c r="AK29" s="31"/>
      <c r="AL29" s="31"/>
      <c r="AM29" s="31"/>
      <c r="AN29" s="31"/>
    </row>
    <row r="30" spans="1:41" ht="9.75" customHeight="1">
      <c r="A30" s="174"/>
      <c r="B30" s="175"/>
      <c r="C30" s="175"/>
      <c r="D30" s="175"/>
      <c r="E30" s="175"/>
      <c r="F30" s="176"/>
      <c r="G30" s="130"/>
      <c r="H30" s="204"/>
      <c r="I30" s="128"/>
      <c r="J30" s="128"/>
      <c r="K30" s="128"/>
      <c r="L30" s="128"/>
      <c r="M30" s="128"/>
      <c r="N30" s="128"/>
      <c r="O30" s="128"/>
      <c r="P30" s="128"/>
      <c r="Q30" s="204"/>
      <c r="R30" s="204"/>
      <c r="S30" s="207"/>
      <c r="T30" s="204"/>
      <c r="U30" s="204"/>
      <c r="V30" s="208"/>
      <c r="W30" s="207"/>
      <c r="X30" s="204"/>
      <c r="Y30" s="128"/>
      <c r="Z30" s="128"/>
      <c r="AA30" s="128"/>
      <c r="AB30" s="128"/>
      <c r="AC30" s="128"/>
      <c r="AD30" s="128"/>
      <c r="AE30" s="128"/>
      <c r="AF30" s="128"/>
      <c r="AG30" s="204"/>
      <c r="AH30" s="139"/>
      <c r="AI30" s="31"/>
      <c r="AJ30" s="31"/>
      <c r="AK30" s="31"/>
      <c r="AL30" s="31"/>
      <c r="AM30" s="31"/>
      <c r="AN30" s="31"/>
      <c r="AO30" s="42"/>
    </row>
    <row r="31" spans="1:41" ht="9.75" customHeight="1">
      <c r="A31" s="177" t="s">
        <v>308</v>
      </c>
      <c r="B31" s="73"/>
      <c r="C31" s="73"/>
      <c r="D31" s="73"/>
      <c r="E31" s="73"/>
      <c r="F31" s="178"/>
      <c r="G31" s="198"/>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1"/>
      <c r="AI31" s="31"/>
      <c r="AJ31" s="31"/>
      <c r="AK31" s="31"/>
      <c r="AL31" s="31"/>
      <c r="AM31" s="31"/>
      <c r="AN31" s="31"/>
    </row>
    <row r="32" spans="1:41" ht="9.75" customHeight="1">
      <c r="A32" s="177"/>
      <c r="B32" s="73"/>
      <c r="C32" s="73"/>
      <c r="D32" s="73"/>
      <c r="E32" s="73"/>
      <c r="F32" s="178"/>
      <c r="G32" s="198"/>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1"/>
      <c r="AI32" s="31"/>
      <c r="AJ32" s="31"/>
      <c r="AK32" s="31"/>
      <c r="AL32" s="31"/>
      <c r="AM32" s="31"/>
      <c r="AN32" s="31"/>
    </row>
    <row r="33" spans="1:40" ht="9.75" customHeight="1">
      <c r="A33" s="174" t="s">
        <v>309</v>
      </c>
      <c r="B33" s="175"/>
      <c r="C33" s="175"/>
      <c r="D33" s="175"/>
      <c r="E33" s="175"/>
      <c r="F33" s="176"/>
      <c r="G33" s="130"/>
      <c r="H33" s="127"/>
      <c r="I33" s="127"/>
      <c r="J33" s="127"/>
      <c r="K33" s="127"/>
      <c r="L33" s="127"/>
      <c r="M33" s="127"/>
      <c r="N33" s="127"/>
      <c r="O33" s="127"/>
      <c r="P33" s="127"/>
      <c r="Q33" s="127"/>
      <c r="R33" s="127"/>
      <c r="S33" s="140" t="s">
        <v>310</v>
      </c>
      <c r="T33" s="141"/>
      <c r="U33" s="141"/>
      <c r="V33" s="142"/>
      <c r="W33" s="64"/>
      <c r="X33" s="127"/>
      <c r="Y33" s="127"/>
      <c r="Z33" s="127"/>
      <c r="AA33" s="127"/>
      <c r="AB33" s="127"/>
      <c r="AC33" s="127"/>
      <c r="AD33" s="127"/>
      <c r="AE33" s="127"/>
      <c r="AF33" s="127"/>
      <c r="AG33" s="127"/>
      <c r="AH33" s="139"/>
      <c r="AI33" s="31"/>
      <c r="AJ33" s="31"/>
      <c r="AK33" s="31"/>
      <c r="AL33" s="31"/>
      <c r="AM33" s="31"/>
      <c r="AN33" s="31"/>
    </row>
    <row r="34" spans="1:40" ht="9.75" customHeight="1">
      <c r="A34" s="174"/>
      <c r="B34" s="175"/>
      <c r="C34" s="175"/>
      <c r="D34" s="175"/>
      <c r="E34" s="175"/>
      <c r="F34" s="176"/>
      <c r="G34" s="130"/>
      <c r="H34" s="128"/>
      <c r="I34" s="128"/>
      <c r="J34" s="128"/>
      <c r="K34" s="128"/>
      <c r="L34" s="128"/>
      <c r="M34" s="128"/>
      <c r="N34" s="128"/>
      <c r="O34" s="128"/>
      <c r="P34" s="128"/>
      <c r="Q34" s="128"/>
      <c r="R34" s="128"/>
      <c r="S34" s="143"/>
      <c r="T34" s="144"/>
      <c r="U34" s="144"/>
      <c r="V34" s="145"/>
      <c r="W34" s="45"/>
      <c r="X34" s="128"/>
      <c r="Y34" s="128"/>
      <c r="Z34" s="128"/>
      <c r="AA34" s="128"/>
      <c r="AB34" s="128"/>
      <c r="AC34" s="128"/>
      <c r="AD34" s="128"/>
      <c r="AE34" s="128"/>
      <c r="AF34" s="128"/>
      <c r="AG34" s="128"/>
      <c r="AH34" s="139"/>
      <c r="AI34" s="31"/>
      <c r="AJ34" s="31"/>
      <c r="AK34" s="31"/>
      <c r="AL34" s="31"/>
      <c r="AM34" s="31"/>
      <c r="AN34" s="31"/>
    </row>
    <row r="35" spans="1:40" ht="9.75" customHeight="1">
      <c r="A35" s="177" t="s">
        <v>263</v>
      </c>
      <c r="B35" s="73"/>
      <c r="C35" s="73"/>
      <c r="D35" s="73"/>
      <c r="E35" s="73"/>
      <c r="F35" s="178"/>
      <c r="G35" s="198"/>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209"/>
      <c r="AI35" s="31"/>
      <c r="AJ35" s="31"/>
      <c r="AK35" s="31"/>
      <c r="AL35" s="31"/>
      <c r="AM35" s="31"/>
      <c r="AN35" s="31"/>
    </row>
    <row r="36" spans="1:40" ht="9.75" customHeight="1">
      <c r="A36" s="177"/>
      <c r="B36" s="73"/>
      <c r="C36" s="73"/>
      <c r="D36" s="73"/>
      <c r="E36" s="73"/>
      <c r="F36" s="178"/>
      <c r="G36" s="19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209"/>
      <c r="AI36" s="31"/>
      <c r="AJ36" s="31"/>
      <c r="AK36" s="31"/>
      <c r="AL36" s="31"/>
      <c r="AM36" s="31"/>
      <c r="AN36" s="31"/>
    </row>
    <row r="37" spans="1:40" ht="9.75" customHeight="1">
      <c r="A37" s="174" t="s">
        <v>309</v>
      </c>
      <c r="B37" s="175"/>
      <c r="C37" s="175"/>
      <c r="D37" s="175"/>
      <c r="E37" s="175"/>
      <c r="F37" s="176"/>
      <c r="G37" s="130"/>
      <c r="H37" s="127"/>
      <c r="I37" s="127"/>
      <c r="J37" s="127"/>
      <c r="K37" s="127"/>
      <c r="L37" s="127"/>
      <c r="M37" s="127"/>
      <c r="N37" s="127"/>
      <c r="O37" s="127"/>
      <c r="P37" s="127"/>
      <c r="Q37" s="127"/>
      <c r="R37" s="127"/>
      <c r="S37" s="140" t="s">
        <v>310</v>
      </c>
      <c r="T37" s="141"/>
      <c r="U37" s="141"/>
      <c r="V37" s="142"/>
      <c r="W37" s="64"/>
      <c r="X37" s="127"/>
      <c r="Y37" s="127"/>
      <c r="Z37" s="127"/>
      <c r="AA37" s="127"/>
      <c r="AB37" s="127"/>
      <c r="AC37" s="127"/>
      <c r="AD37" s="127"/>
      <c r="AE37" s="127"/>
      <c r="AF37" s="127"/>
      <c r="AG37" s="127"/>
      <c r="AH37" s="139"/>
      <c r="AI37" s="31"/>
      <c r="AJ37" s="31"/>
      <c r="AK37" s="31"/>
      <c r="AL37" s="31"/>
      <c r="AM37" s="31"/>
      <c r="AN37" s="31"/>
    </row>
    <row r="38" spans="1:40" s="34" customFormat="1" ht="9.75" customHeight="1" thickBot="1">
      <c r="A38" s="179"/>
      <c r="B38" s="141"/>
      <c r="C38" s="141"/>
      <c r="D38" s="141"/>
      <c r="E38" s="141"/>
      <c r="F38" s="142"/>
      <c r="G38" s="210"/>
      <c r="H38" s="200"/>
      <c r="I38" s="200"/>
      <c r="J38" s="200"/>
      <c r="K38" s="200"/>
      <c r="L38" s="200"/>
      <c r="M38" s="200"/>
      <c r="N38" s="200"/>
      <c r="O38" s="200"/>
      <c r="P38" s="200"/>
      <c r="Q38" s="200"/>
      <c r="R38" s="200"/>
      <c r="S38" s="146"/>
      <c r="T38" s="78"/>
      <c r="U38" s="78"/>
      <c r="V38" s="79"/>
      <c r="W38" s="44"/>
      <c r="X38" s="129"/>
      <c r="Y38" s="129"/>
      <c r="Z38" s="129"/>
      <c r="AA38" s="129"/>
      <c r="AB38" s="129"/>
      <c r="AC38" s="129"/>
      <c r="AD38" s="129"/>
      <c r="AE38" s="129"/>
      <c r="AF38" s="129"/>
      <c r="AG38" s="129"/>
      <c r="AH38" s="211"/>
    </row>
    <row r="39" spans="1:40" s="34" customFormat="1" ht="19.5" customHeight="1">
      <c r="A39" s="171" t="s">
        <v>312</v>
      </c>
      <c r="B39" s="171"/>
      <c r="C39" s="171"/>
      <c r="D39" s="171"/>
      <c r="E39" s="171"/>
      <c r="F39" s="171"/>
      <c r="G39" s="80"/>
      <c r="H39" s="233"/>
      <c r="I39" s="233"/>
      <c r="J39" s="233"/>
      <c r="K39" s="233"/>
      <c r="L39" s="233"/>
      <c r="M39" s="233"/>
      <c r="N39" s="84"/>
      <c r="O39" s="84"/>
      <c r="P39" s="84"/>
      <c r="Q39" s="84"/>
      <c r="R39" s="84"/>
      <c r="S39" s="84"/>
      <c r="T39" s="235" t="str">
        <f>IF(AE39="","",(H39+AE39))</f>
        <v/>
      </c>
      <c r="U39" s="235"/>
      <c r="V39" s="235"/>
      <c r="W39" s="235"/>
      <c r="X39" s="235"/>
      <c r="Y39" s="235"/>
      <c r="Z39" s="235"/>
      <c r="AA39" s="84"/>
      <c r="AB39" s="84"/>
      <c r="AC39" s="84"/>
      <c r="AD39" s="84"/>
      <c r="AE39" s="88"/>
      <c r="AF39" s="88"/>
      <c r="AG39" s="84"/>
      <c r="AH39" s="231"/>
      <c r="AJ39" s="40" t="str">
        <f>TEXT(H39,"aaaa")</f>
        <v>土曜日</v>
      </c>
      <c r="AK39" s="41"/>
    </row>
    <row r="40" spans="1:40" s="34" customFormat="1" ht="9" customHeight="1" thickBot="1">
      <c r="A40" s="172"/>
      <c r="B40" s="172"/>
      <c r="C40" s="172"/>
      <c r="D40" s="172"/>
      <c r="E40" s="172"/>
      <c r="F40" s="172"/>
      <c r="G40" s="81"/>
      <c r="H40" s="234"/>
      <c r="I40" s="234"/>
      <c r="J40" s="234"/>
      <c r="K40" s="234"/>
      <c r="L40" s="234"/>
      <c r="M40" s="234"/>
      <c r="N40" s="85"/>
      <c r="O40" s="85"/>
      <c r="P40" s="85"/>
      <c r="Q40" s="85"/>
      <c r="R40" s="85"/>
      <c r="S40" s="85"/>
      <c r="T40" s="236"/>
      <c r="U40" s="236"/>
      <c r="V40" s="236"/>
      <c r="W40" s="236"/>
      <c r="X40" s="236"/>
      <c r="Y40" s="236"/>
      <c r="Z40" s="236"/>
      <c r="AA40" s="85"/>
      <c r="AB40" s="85"/>
      <c r="AC40" s="85"/>
      <c r="AD40" s="85"/>
      <c r="AE40" s="89"/>
      <c r="AF40" s="89"/>
      <c r="AG40" s="85"/>
      <c r="AH40" s="232"/>
      <c r="AJ40" s="43" t="str">
        <f>TEXT(G43,"aaaa")</f>
        <v/>
      </c>
      <c r="AK40" s="40" t="s">
        <v>306</v>
      </c>
    </row>
    <row r="41" spans="1:40" s="34" customFormat="1" ht="9.75" customHeight="1">
      <c r="A41" s="173" t="s">
        <v>264</v>
      </c>
      <c r="B41" s="144"/>
      <c r="C41" s="144"/>
      <c r="D41" s="144"/>
      <c r="E41" s="144"/>
      <c r="F41" s="145"/>
      <c r="G41" s="147"/>
      <c r="H41" s="148"/>
      <c r="I41" s="148"/>
      <c r="J41" s="148"/>
      <c r="K41" s="148"/>
      <c r="L41" s="148"/>
      <c r="M41" s="149"/>
      <c r="N41" s="153" t="s">
        <v>313</v>
      </c>
      <c r="O41" s="94"/>
      <c r="P41" s="94"/>
      <c r="Q41" s="94"/>
      <c r="R41" s="94"/>
      <c r="S41" s="154"/>
      <c r="T41" s="98"/>
      <c r="U41" s="88"/>
      <c r="V41" s="88"/>
      <c r="W41" s="99"/>
      <c r="X41" s="109" t="s">
        <v>324</v>
      </c>
      <c r="Y41" s="110"/>
      <c r="Z41" s="110"/>
      <c r="AA41" s="111"/>
      <c r="AB41" s="103" t="s">
        <v>332</v>
      </c>
      <c r="AC41" s="105" t="s">
        <v>314</v>
      </c>
      <c r="AD41" s="105"/>
      <c r="AE41" s="105"/>
      <c r="AF41" s="105"/>
      <c r="AG41" s="105"/>
      <c r="AH41" s="106"/>
    </row>
    <row r="42" spans="1:40" s="34" customFormat="1" ht="9.75" customHeight="1">
      <c r="A42" s="174"/>
      <c r="B42" s="175"/>
      <c r="C42" s="175"/>
      <c r="D42" s="175"/>
      <c r="E42" s="175"/>
      <c r="F42" s="176"/>
      <c r="G42" s="150"/>
      <c r="H42" s="151"/>
      <c r="I42" s="151"/>
      <c r="J42" s="151"/>
      <c r="K42" s="151"/>
      <c r="L42" s="151"/>
      <c r="M42" s="152"/>
      <c r="N42" s="155"/>
      <c r="O42" s="156"/>
      <c r="P42" s="156"/>
      <c r="Q42" s="156"/>
      <c r="R42" s="156"/>
      <c r="S42" s="157"/>
      <c r="T42" s="100"/>
      <c r="U42" s="101"/>
      <c r="V42" s="101"/>
      <c r="W42" s="102"/>
      <c r="X42" s="112"/>
      <c r="Y42" s="113"/>
      <c r="Z42" s="113"/>
      <c r="AA42" s="114"/>
      <c r="AB42" s="104"/>
      <c r="AC42" s="107"/>
      <c r="AD42" s="107"/>
      <c r="AE42" s="107"/>
      <c r="AF42" s="107"/>
      <c r="AG42" s="107"/>
      <c r="AH42" s="108"/>
      <c r="AL42" s="39"/>
    </row>
    <row r="43" spans="1:40" s="34" customFormat="1" ht="9.75" customHeight="1">
      <c r="A43" s="177" t="s">
        <v>24</v>
      </c>
      <c r="B43" s="73"/>
      <c r="C43" s="73"/>
      <c r="D43" s="73"/>
      <c r="E43" s="73"/>
      <c r="F43" s="178"/>
      <c r="G43" s="212" t="str">
        <f>IF(T45="","",(G41+T45))</f>
        <v/>
      </c>
      <c r="H43" s="213"/>
      <c r="I43" s="213"/>
      <c r="J43" s="213"/>
      <c r="K43" s="213"/>
      <c r="L43" s="213"/>
      <c r="M43" s="214"/>
      <c r="N43" s="218" t="s">
        <v>317</v>
      </c>
      <c r="O43" s="219"/>
      <c r="P43" s="219"/>
      <c r="Q43" s="219"/>
      <c r="R43" s="219"/>
      <c r="S43" s="220"/>
      <c r="T43" s="119"/>
      <c r="U43" s="119"/>
      <c r="V43" s="119"/>
      <c r="W43" s="117" t="s">
        <v>316</v>
      </c>
      <c r="X43" s="112"/>
      <c r="Y43" s="113"/>
      <c r="Z43" s="113"/>
      <c r="AA43" s="114"/>
      <c r="AB43" s="115"/>
      <c r="AC43" s="225" t="s">
        <v>315</v>
      </c>
      <c r="AD43" s="225"/>
      <c r="AE43" s="225"/>
      <c r="AF43" s="225"/>
      <c r="AG43" s="225"/>
      <c r="AH43" s="226"/>
    </row>
    <row r="44" spans="1:40" s="34" customFormat="1" ht="9.75" customHeight="1">
      <c r="A44" s="177"/>
      <c r="B44" s="73"/>
      <c r="C44" s="73"/>
      <c r="D44" s="73"/>
      <c r="E44" s="73"/>
      <c r="F44" s="178"/>
      <c r="G44" s="215"/>
      <c r="H44" s="216"/>
      <c r="I44" s="216"/>
      <c r="J44" s="216"/>
      <c r="K44" s="216"/>
      <c r="L44" s="216"/>
      <c r="M44" s="217"/>
      <c r="N44" s="221"/>
      <c r="O44" s="222"/>
      <c r="P44" s="222"/>
      <c r="Q44" s="222"/>
      <c r="R44" s="222"/>
      <c r="S44" s="223"/>
      <c r="T44" s="230"/>
      <c r="U44" s="230"/>
      <c r="V44" s="230"/>
      <c r="W44" s="229"/>
      <c r="X44" s="112"/>
      <c r="Y44" s="113"/>
      <c r="Z44" s="113"/>
      <c r="AA44" s="114"/>
      <c r="AB44" s="224"/>
      <c r="AC44" s="227"/>
      <c r="AD44" s="227"/>
      <c r="AE44" s="227"/>
      <c r="AF44" s="227"/>
      <c r="AG44" s="227"/>
      <c r="AH44" s="228"/>
    </row>
    <row r="45" spans="1:40" s="34" customFormat="1" ht="19.5" customHeight="1">
      <c r="A45" s="180" t="s">
        <v>318</v>
      </c>
      <c r="B45" s="181"/>
      <c r="C45" s="181"/>
      <c r="D45" s="181"/>
      <c r="E45" s="181"/>
      <c r="F45" s="182"/>
      <c r="G45" s="158"/>
      <c r="H45" s="159"/>
      <c r="I45" s="159"/>
      <c r="J45" s="159"/>
      <c r="K45" s="159"/>
      <c r="L45" s="159"/>
      <c r="M45" s="160"/>
      <c r="N45" s="161" t="s">
        <v>319</v>
      </c>
      <c r="O45" s="162"/>
      <c r="P45" s="162"/>
      <c r="Q45" s="162"/>
      <c r="R45" s="162"/>
      <c r="S45" s="163"/>
      <c r="T45" s="119"/>
      <c r="U45" s="119"/>
      <c r="V45" s="119"/>
      <c r="W45" s="48" t="s">
        <v>316</v>
      </c>
      <c r="X45" s="112"/>
      <c r="Y45" s="113"/>
      <c r="Z45" s="113"/>
      <c r="AA45" s="114"/>
      <c r="AB45" s="70" t="s">
        <v>332</v>
      </c>
      <c r="AC45" s="164" t="s">
        <v>320</v>
      </c>
      <c r="AD45" s="164"/>
      <c r="AE45" s="164"/>
      <c r="AF45" s="164"/>
      <c r="AG45" s="164"/>
      <c r="AH45" s="165"/>
    </row>
    <row r="46" spans="1:40" s="34" customFormat="1" ht="9.75" customHeight="1">
      <c r="A46" s="179" t="s">
        <v>9</v>
      </c>
      <c r="B46" s="141"/>
      <c r="C46" s="141"/>
      <c r="D46" s="141"/>
      <c r="E46" s="141"/>
      <c r="F46" s="142"/>
      <c r="G46" s="121"/>
      <c r="H46" s="122"/>
      <c r="I46" s="122"/>
      <c r="J46" s="122"/>
      <c r="K46" s="122"/>
      <c r="L46" s="122"/>
      <c r="M46" s="123"/>
      <c r="N46" s="166" t="s">
        <v>321</v>
      </c>
      <c r="O46" s="167"/>
      <c r="P46" s="167"/>
      <c r="Q46" s="167"/>
      <c r="R46" s="167"/>
      <c r="S46" s="168"/>
      <c r="T46" s="119"/>
      <c r="U46" s="119"/>
      <c r="V46" s="117" t="s">
        <v>323</v>
      </c>
      <c r="W46" s="117"/>
      <c r="X46" s="112"/>
      <c r="Y46" s="113"/>
      <c r="Z46" s="113"/>
      <c r="AA46" s="114"/>
      <c r="AB46" s="115" t="s">
        <v>332</v>
      </c>
      <c r="AC46" s="131" t="s">
        <v>322</v>
      </c>
      <c r="AD46" s="132"/>
      <c r="AE46" s="135" t="s">
        <v>334</v>
      </c>
      <c r="AF46" s="135"/>
      <c r="AG46" s="135"/>
      <c r="AH46" s="136"/>
    </row>
    <row r="47" spans="1:40" s="34" customFormat="1" ht="9.75" customHeight="1">
      <c r="A47" s="177"/>
      <c r="B47" s="73"/>
      <c r="C47" s="73"/>
      <c r="D47" s="73"/>
      <c r="E47" s="73"/>
      <c r="F47" s="178"/>
      <c r="G47" s="124"/>
      <c r="H47" s="125"/>
      <c r="I47" s="125"/>
      <c r="J47" s="125"/>
      <c r="K47" s="125"/>
      <c r="L47" s="125"/>
      <c r="M47" s="126"/>
      <c r="N47" s="169"/>
      <c r="O47" s="73"/>
      <c r="P47" s="73"/>
      <c r="Q47" s="73"/>
      <c r="R47" s="73"/>
      <c r="S47" s="170"/>
      <c r="T47" s="120"/>
      <c r="U47" s="120"/>
      <c r="V47" s="118"/>
      <c r="W47" s="118"/>
      <c r="X47" s="112"/>
      <c r="Y47" s="113"/>
      <c r="Z47" s="113"/>
      <c r="AA47" s="114"/>
      <c r="AB47" s="116"/>
      <c r="AC47" s="133"/>
      <c r="AD47" s="134"/>
      <c r="AE47" s="137"/>
      <c r="AF47" s="137"/>
      <c r="AG47" s="137"/>
      <c r="AH47" s="138"/>
    </row>
    <row r="48" spans="1:40" s="34" customFormat="1" ht="9.75" customHeight="1">
      <c r="A48" s="174" t="s">
        <v>325</v>
      </c>
      <c r="B48" s="175"/>
      <c r="C48" s="175"/>
      <c r="D48" s="175"/>
      <c r="E48" s="175"/>
      <c r="F48" s="176"/>
      <c r="G48" s="237"/>
      <c r="H48" s="127"/>
      <c r="I48" s="127"/>
      <c r="J48" s="127"/>
      <c r="K48" s="127"/>
      <c r="L48" s="127"/>
      <c r="M48" s="238"/>
      <c r="N48" s="241" t="s">
        <v>326</v>
      </c>
      <c r="O48" s="241"/>
      <c r="P48" s="241"/>
      <c r="Q48" s="241"/>
      <c r="R48" s="241"/>
      <c r="S48" s="241"/>
      <c r="T48" s="61"/>
      <c r="U48" s="259"/>
      <c r="V48" s="259"/>
      <c r="W48" s="259"/>
      <c r="X48" s="259"/>
      <c r="Y48" s="259"/>
      <c r="Z48" s="259"/>
      <c r="AA48" s="259"/>
      <c r="AB48" s="259"/>
      <c r="AC48" s="259"/>
      <c r="AD48" s="259"/>
      <c r="AE48" s="259"/>
      <c r="AF48" s="259"/>
      <c r="AG48" s="259"/>
      <c r="AH48" s="62"/>
    </row>
    <row r="49" spans="1:40" s="34" customFormat="1" ht="9.75" customHeight="1">
      <c r="A49" s="174"/>
      <c r="B49" s="175"/>
      <c r="C49" s="175"/>
      <c r="D49" s="175"/>
      <c r="E49" s="175"/>
      <c r="F49" s="176"/>
      <c r="G49" s="239"/>
      <c r="H49" s="128"/>
      <c r="I49" s="128"/>
      <c r="J49" s="128"/>
      <c r="K49" s="128"/>
      <c r="L49" s="128"/>
      <c r="M49" s="240"/>
      <c r="N49" s="242"/>
      <c r="O49" s="242"/>
      <c r="P49" s="242"/>
      <c r="Q49" s="242"/>
      <c r="R49" s="242"/>
      <c r="S49" s="242"/>
      <c r="T49" s="49"/>
      <c r="U49" s="260"/>
      <c r="V49" s="260"/>
      <c r="W49" s="260"/>
      <c r="X49" s="260"/>
      <c r="Y49" s="260"/>
      <c r="Z49" s="260"/>
      <c r="AA49" s="260"/>
      <c r="AB49" s="260"/>
      <c r="AC49" s="260"/>
      <c r="AD49" s="260"/>
      <c r="AE49" s="260"/>
      <c r="AF49" s="260"/>
      <c r="AG49" s="260"/>
      <c r="AH49" s="63"/>
    </row>
    <row r="50" spans="1:40" ht="9.75" customHeight="1">
      <c r="A50" s="179" t="s">
        <v>327</v>
      </c>
      <c r="B50" s="141"/>
      <c r="C50" s="141"/>
      <c r="D50" s="141"/>
      <c r="E50" s="141"/>
      <c r="F50" s="141"/>
      <c r="G50" s="243" t="s">
        <v>330</v>
      </c>
      <c r="H50" s="243"/>
      <c r="I50" s="243"/>
      <c r="J50" s="243"/>
      <c r="K50" s="243"/>
      <c r="L50" s="243"/>
      <c r="M50" s="243"/>
      <c r="N50" s="243"/>
      <c r="O50" s="243"/>
      <c r="P50" s="243"/>
      <c r="Q50" s="243"/>
      <c r="R50" s="243"/>
      <c r="S50" s="243"/>
      <c r="T50" s="243"/>
      <c r="U50" s="243"/>
      <c r="V50" s="243"/>
      <c r="W50" s="243"/>
      <c r="X50" s="243"/>
      <c r="Y50" s="243"/>
      <c r="Z50" s="243"/>
      <c r="AA50" s="243"/>
      <c r="AB50" s="245" t="s">
        <v>328</v>
      </c>
      <c r="AC50" s="245"/>
      <c r="AD50" s="245"/>
      <c r="AE50" s="245"/>
      <c r="AF50" s="245" t="s">
        <v>329</v>
      </c>
      <c r="AG50" s="245"/>
      <c r="AH50" s="247"/>
    </row>
    <row r="51" spans="1:40" ht="9.75" customHeight="1">
      <c r="A51" s="173"/>
      <c r="B51" s="144"/>
      <c r="C51" s="144"/>
      <c r="D51" s="144"/>
      <c r="E51" s="144"/>
      <c r="F51" s="144"/>
      <c r="G51" s="244"/>
      <c r="H51" s="244"/>
      <c r="I51" s="244"/>
      <c r="J51" s="244"/>
      <c r="K51" s="244"/>
      <c r="L51" s="244"/>
      <c r="M51" s="244"/>
      <c r="N51" s="244"/>
      <c r="O51" s="244"/>
      <c r="P51" s="244"/>
      <c r="Q51" s="244"/>
      <c r="R51" s="244"/>
      <c r="S51" s="244"/>
      <c r="T51" s="244"/>
      <c r="U51" s="244"/>
      <c r="V51" s="244"/>
      <c r="W51" s="244"/>
      <c r="X51" s="244"/>
      <c r="Y51" s="244"/>
      <c r="Z51" s="244"/>
      <c r="AA51" s="244"/>
      <c r="AB51" s="246"/>
      <c r="AC51" s="246"/>
      <c r="AD51" s="246"/>
      <c r="AE51" s="246"/>
      <c r="AF51" s="246"/>
      <c r="AG51" s="246"/>
      <c r="AH51" s="248"/>
    </row>
    <row r="52" spans="1:40" ht="9.75" customHeight="1">
      <c r="A52" s="179">
        <v>1</v>
      </c>
      <c r="B52" s="141"/>
      <c r="C52" s="141"/>
      <c r="D52" s="141"/>
      <c r="E52" s="141"/>
      <c r="F52" s="141"/>
      <c r="G52" s="52"/>
      <c r="H52" s="127"/>
      <c r="I52" s="127"/>
      <c r="J52" s="127"/>
      <c r="K52" s="127"/>
      <c r="L52" s="127"/>
      <c r="M52" s="127"/>
      <c r="N52" s="127"/>
      <c r="O52" s="127"/>
      <c r="P52" s="127"/>
      <c r="Q52" s="127"/>
      <c r="R52" s="127"/>
      <c r="S52" s="127"/>
      <c r="T52" s="127"/>
      <c r="U52" s="127"/>
      <c r="V52" s="127"/>
      <c r="W52" s="127"/>
      <c r="X52" s="127"/>
      <c r="Y52" s="127"/>
      <c r="Z52" s="127"/>
      <c r="AA52" s="60"/>
      <c r="AB52" s="249"/>
      <c r="AC52" s="250"/>
      <c r="AD52" s="250"/>
      <c r="AE52" s="251"/>
      <c r="AF52" s="257"/>
      <c r="AG52" s="257"/>
      <c r="AH52" s="136" t="s">
        <v>331</v>
      </c>
    </row>
    <row r="53" spans="1:40" ht="9.75" customHeight="1">
      <c r="A53" s="173"/>
      <c r="B53" s="144"/>
      <c r="C53" s="144"/>
      <c r="D53" s="144"/>
      <c r="E53" s="144"/>
      <c r="F53" s="144"/>
      <c r="G53" s="50"/>
      <c r="H53" s="128"/>
      <c r="I53" s="128"/>
      <c r="J53" s="128"/>
      <c r="K53" s="128"/>
      <c r="L53" s="128"/>
      <c r="M53" s="128"/>
      <c r="N53" s="128"/>
      <c r="O53" s="128"/>
      <c r="P53" s="128"/>
      <c r="Q53" s="128"/>
      <c r="R53" s="128"/>
      <c r="S53" s="128"/>
      <c r="T53" s="128"/>
      <c r="U53" s="128"/>
      <c r="V53" s="128"/>
      <c r="W53" s="128"/>
      <c r="X53" s="128"/>
      <c r="Y53" s="128"/>
      <c r="Z53" s="128"/>
      <c r="AA53" s="51"/>
      <c r="AB53" s="252"/>
      <c r="AC53" s="253"/>
      <c r="AD53" s="253"/>
      <c r="AE53" s="254"/>
      <c r="AF53" s="258"/>
      <c r="AG53" s="258"/>
      <c r="AH53" s="138"/>
    </row>
    <row r="54" spans="1:40" ht="9.75" customHeight="1">
      <c r="A54" s="179">
        <v>2</v>
      </c>
      <c r="B54" s="141"/>
      <c r="C54" s="141"/>
      <c r="D54" s="141"/>
      <c r="E54" s="141"/>
      <c r="F54" s="141"/>
      <c r="G54" s="52"/>
      <c r="H54" s="127"/>
      <c r="I54" s="127"/>
      <c r="J54" s="127"/>
      <c r="K54" s="127"/>
      <c r="L54" s="127"/>
      <c r="M54" s="127"/>
      <c r="N54" s="127"/>
      <c r="O54" s="127"/>
      <c r="P54" s="127"/>
      <c r="Q54" s="127"/>
      <c r="R54" s="127"/>
      <c r="S54" s="127"/>
      <c r="T54" s="127"/>
      <c r="U54" s="127"/>
      <c r="V54" s="127"/>
      <c r="W54" s="127"/>
      <c r="X54" s="127"/>
      <c r="Y54" s="127"/>
      <c r="Z54" s="127"/>
      <c r="AA54" s="60"/>
      <c r="AB54" s="255"/>
      <c r="AC54" s="255"/>
      <c r="AD54" s="255"/>
      <c r="AE54" s="255"/>
      <c r="AF54" s="257"/>
      <c r="AG54" s="257"/>
      <c r="AH54" s="136" t="s">
        <v>331</v>
      </c>
    </row>
    <row r="55" spans="1:40" ht="9.75" customHeight="1">
      <c r="A55" s="173"/>
      <c r="B55" s="144"/>
      <c r="C55" s="144"/>
      <c r="D55" s="144"/>
      <c r="E55" s="144"/>
      <c r="F55" s="144"/>
      <c r="G55" s="50"/>
      <c r="H55" s="128"/>
      <c r="I55" s="128"/>
      <c r="J55" s="128"/>
      <c r="K55" s="128"/>
      <c r="L55" s="128"/>
      <c r="M55" s="128"/>
      <c r="N55" s="128"/>
      <c r="O55" s="128"/>
      <c r="P55" s="128"/>
      <c r="Q55" s="128"/>
      <c r="R55" s="128"/>
      <c r="S55" s="128"/>
      <c r="T55" s="128"/>
      <c r="U55" s="128"/>
      <c r="V55" s="128"/>
      <c r="W55" s="128"/>
      <c r="X55" s="128"/>
      <c r="Y55" s="128"/>
      <c r="Z55" s="128"/>
      <c r="AA55" s="51"/>
      <c r="AB55" s="256"/>
      <c r="AC55" s="256"/>
      <c r="AD55" s="256"/>
      <c r="AE55" s="256"/>
      <c r="AF55" s="258"/>
      <c r="AG55" s="258"/>
      <c r="AH55" s="138"/>
    </row>
    <row r="56" spans="1:40" ht="9" customHeight="1">
      <c r="A56" s="174">
        <v>3</v>
      </c>
      <c r="B56" s="175"/>
      <c r="C56" s="175"/>
      <c r="D56" s="175"/>
      <c r="E56" s="175"/>
      <c r="F56" s="175"/>
      <c r="G56" s="52"/>
      <c r="H56" s="127"/>
      <c r="I56" s="127"/>
      <c r="J56" s="127"/>
      <c r="K56" s="127"/>
      <c r="L56" s="127"/>
      <c r="M56" s="127"/>
      <c r="N56" s="127"/>
      <c r="O56" s="127"/>
      <c r="P56" s="127"/>
      <c r="Q56" s="127"/>
      <c r="R56" s="127"/>
      <c r="S56" s="127"/>
      <c r="T56" s="127"/>
      <c r="U56" s="127"/>
      <c r="V56" s="127"/>
      <c r="W56" s="127"/>
      <c r="X56" s="127"/>
      <c r="Y56" s="127"/>
      <c r="Z56" s="127"/>
      <c r="AA56" s="60"/>
      <c r="AB56" s="255"/>
      <c r="AC56" s="255"/>
      <c r="AD56" s="255"/>
      <c r="AE56" s="255"/>
      <c r="AF56" s="257"/>
      <c r="AG56" s="257"/>
      <c r="AH56" s="136" t="s">
        <v>331</v>
      </c>
    </row>
    <row r="57" spans="1:40" ht="9.75" customHeight="1">
      <c r="A57" s="174"/>
      <c r="B57" s="175"/>
      <c r="C57" s="175"/>
      <c r="D57" s="175"/>
      <c r="E57" s="175"/>
      <c r="F57" s="175"/>
      <c r="G57" s="50"/>
      <c r="H57" s="128"/>
      <c r="I57" s="128"/>
      <c r="J57" s="128"/>
      <c r="K57" s="128"/>
      <c r="L57" s="128"/>
      <c r="M57" s="128"/>
      <c r="N57" s="128"/>
      <c r="O57" s="128"/>
      <c r="P57" s="128"/>
      <c r="Q57" s="128"/>
      <c r="R57" s="128"/>
      <c r="S57" s="128"/>
      <c r="T57" s="128"/>
      <c r="U57" s="128"/>
      <c r="V57" s="128"/>
      <c r="W57" s="128"/>
      <c r="X57" s="128"/>
      <c r="Y57" s="128"/>
      <c r="Z57" s="128"/>
      <c r="AA57" s="51"/>
      <c r="AB57" s="256"/>
      <c r="AC57" s="256"/>
      <c r="AD57" s="256"/>
      <c r="AE57" s="256"/>
      <c r="AF57" s="258"/>
      <c r="AG57" s="258"/>
      <c r="AH57" s="138"/>
    </row>
    <row r="58" spans="1:40" ht="9" customHeight="1">
      <c r="A58" s="177" t="s">
        <v>265</v>
      </c>
      <c r="B58" s="73"/>
      <c r="C58" s="73"/>
      <c r="D58" s="73"/>
      <c r="E58" s="73"/>
      <c r="F58" s="178"/>
      <c r="G58" s="198"/>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1"/>
    </row>
    <row r="59" spans="1:40" ht="9" customHeight="1" thickBot="1">
      <c r="A59" s="77"/>
      <c r="B59" s="78"/>
      <c r="C59" s="78"/>
      <c r="D59" s="78"/>
      <c r="E59" s="78"/>
      <c r="F59" s="79"/>
      <c r="G59" s="81"/>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83"/>
      <c r="AI59" s="31"/>
      <c r="AJ59" s="31"/>
      <c r="AK59" s="31"/>
      <c r="AL59" s="31"/>
      <c r="AM59" s="31"/>
      <c r="AN59" s="31"/>
    </row>
    <row r="60" spans="1:40" ht="9"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31"/>
      <c r="AJ60" s="31"/>
      <c r="AK60" s="31"/>
      <c r="AL60" s="31"/>
      <c r="AM60" s="31"/>
      <c r="AN60" s="31"/>
    </row>
    <row r="61" spans="1:40" ht="9.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31"/>
      <c r="AJ61" s="31"/>
      <c r="AK61" s="31"/>
      <c r="AL61" s="31"/>
      <c r="AM61" s="31"/>
      <c r="AN61" s="31"/>
    </row>
    <row r="62" spans="1:40" ht="9" customHeight="1" thickBo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row>
    <row r="63" spans="1:40" ht="9" customHeight="1">
      <c r="A63" s="74" t="s">
        <v>266</v>
      </c>
      <c r="B63" s="75"/>
      <c r="C63" s="75"/>
      <c r="D63" s="75"/>
      <c r="E63" s="75"/>
      <c r="F63" s="76"/>
      <c r="G63" s="80"/>
      <c r="H63" s="86" t="s">
        <v>277</v>
      </c>
      <c r="I63" s="86"/>
      <c r="J63" s="88"/>
      <c r="K63" s="88"/>
      <c r="L63" s="88"/>
      <c r="M63" s="84" t="s">
        <v>299</v>
      </c>
      <c r="N63" s="84"/>
      <c r="O63" s="84"/>
      <c r="P63" s="90" t="s">
        <v>278</v>
      </c>
      <c r="Q63" s="86"/>
      <c r="R63" s="88"/>
      <c r="S63" s="88"/>
      <c r="T63" s="88"/>
      <c r="U63" s="84" t="s">
        <v>299</v>
      </c>
      <c r="V63" s="84"/>
      <c r="W63" s="92"/>
      <c r="X63" s="86" t="s">
        <v>305</v>
      </c>
      <c r="Y63" s="86"/>
      <c r="Z63" s="88"/>
      <c r="AA63" s="88"/>
      <c r="AB63" s="88"/>
      <c r="AC63" s="94" t="s">
        <v>299</v>
      </c>
      <c r="AD63" s="94"/>
      <c r="AE63" s="94"/>
      <c r="AF63" s="96"/>
      <c r="AG63" s="96"/>
      <c r="AH63" s="82"/>
    </row>
    <row r="64" spans="1:40" ht="9" customHeight="1" thickBot="1">
      <c r="A64" s="77"/>
      <c r="B64" s="78"/>
      <c r="C64" s="78"/>
      <c r="D64" s="78"/>
      <c r="E64" s="78"/>
      <c r="F64" s="79"/>
      <c r="G64" s="81"/>
      <c r="H64" s="87"/>
      <c r="I64" s="87"/>
      <c r="J64" s="89"/>
      <c r="K64" s="89"/>
      <c r="L64" s="89"/>
      <c r="M64" s="85"/>
      <c r="N64" s="85"/>
      <c r="O64" s="85"/>
      <c r="P64" s="91"/>
      <c r="Q64" s="87"/>
      <c r="R64" s="89"/>
      <c r="S64" s="89"/>
      <c r="T64" s="89"/>
      <c r="U64" s="85"/>
      <c r="V64" s="85"/>
      <c r="W64" s="93"/>
      <c r="X64" s="87"/>
      <c r="Y64" s="87"/>
      <c r="Z64" s="89"/>
      <c r="AA64" s="89"/>
      <c r="AB64" s="89"/>
      <c r="AC64" s="95"/>
      <c r="AD64" s="95"/>
      <c r="AE64" s="95"/>
      <c r="AF64" s="97"/>
      <c r="AG64" s="97"/>
      <c r="AH64" s="83"/>
    </row>
    <row r="65" spans="1:34" ht="9.75" customHeight="1">
      <c r="A65" s="266" t="s">
        <v>290</v>
      </c>
      <c r="B65" s="266"/>
      <c r="C65" s="266"/>
      <c r="D65" s="266"/>
      <c r="E65" s="266"/>
      <c r="F65" s="266"/>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row>
    <row r="66" spans="1:34" ht="9" customHeight="1" thickBot="1">
      <c r="A66" s="267"/>
      <c r="B66" s="267"/>
      <c r="C66" s="267"/>
      <c r="D66" s="267"/>
      <c r="E66" s="267"/>
      <c r="F66" s="267"/>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row>
    <row r="67" spans="1:34" ht="9.75" customHeight="1">
      <c r="A67" s="74" t="s">
        <v>267</v>
      </c>
      <c r="B67" s="75"/>
      <c r="C67" s="75"/>
      <c r="D67" s="75"/>
      <c r="E67" s="75"/>
      <c r="F67" s="76"/>
      <c r="G67" s="80"/>
      <c r="H67" s="86" t="s">
        <v>279</v>
      </c>
      <c r="I67" s="86"/>
      <c r="J67" s="88"/>
      <c r="K67" s="88"/>
      <c r="L67" s="88"/>
      <c r="M67" s="84" t="s">
        <v>276</v>
      </c>
      <c r="N67" s="84"/>
      <c r="O67" s="84"/>
      <c r="P67" s="90" t="s">
        <v>279</v>
      </c>
      <c r="Q67" s="86"/>
      <c r="R67" s="88"/>
      <c r="S67" s="88"/>
      <c r="T67" s="88"/>
      <c r="U67" s="84" t="s">
        <v>276</v>
      </c>
      <c r="V67" s="84"/>
      <c r="W67" s="92"/>
      <c r="X67" s="86" t="s">
        <v>279</v>
      </c>
      <c r="Y67" s="86"/>
      <c r="Z67" s="88"/>
      <c r="AA67" s="88"/>
      <c r="AB67" s="88"/>
      <c r="AC67" s="84" t="s">
        <v>276</v>
      </c>
      <c r="AD67" s="84"/>
      <c r="AE67" s="84"/>
      <c r="AF67" s="96"/>
      <c r="AG67" s="96"/>
      <c r="AH67" s="82"/>
    </row>
    <row r="68" spans="1:34" ht="9" customHeight="1" thickBot="1">
      <c r="A68" s="77"/>
      <c r="B68" s="78"/>
      <c r="C68" s="78"/>
      <c r="D68" s="78"/>
      <c r="E68" s="78"/>
      <c r="F68" s="79"/>
      <c r="G68" s="81"/>
      <c r="H68" s="87"/>
      <c r="I68" s="87"/>
      <c r="J68" s="89"/>
      <c r="K68" s="89"/>
      <c r="L68" s="89"/>
      <c r="M68" s="85"/>
      <c r="N68" s="85"/>
      <c r="O68" s="85"/>
      <c r="P68" s="91"/>
      <c r="Q68" s="87"/>
      <c r="R68" s="89"/>
      <c r="S68" s="89"/>
      <c r="T68" s="89"/>
      <c r="U68" s="85"/>
      <c r="V68" s="85"/>
      <c r="W68" s="93"/>
      <c r="X68" s="87"/>
      <c r="Y68" s="87"/>
      <c r="Z68" s="89"/>
      <c r="AA68" s="89"/>
      <c r="AB68" s="89"/>
      <c r="AC68" s="85"/>
      <c r="AD68" s="85"/>
      <c r="AE68" s="85"/>
      <c r="AF68" s="97"/>
      <c r="AG68" s="97"/>
      <c r="AH68" s="83"/>
    </row>
    <row r="69" spans="1:34" ht="10.5" customHeight="1">
      <c r="A69" s="264" t="s">
        <v>289</v>
      </c>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row>
    <row r="70" spans="1:34" ht="9" customHeight="1" thickBo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row>
    <row r="71" spans="1:34" ht="9.75" customHeight="1">
      <c r="A71" s="74" t="s">
        <v>268</v>
      </c>
      <c r="B71" s="75"/>
      <c r="C71" s="75"/>
      <c r="D71" s="75"/>
      <c r="E71" s="75"/>
      <c r="F71" s="76"/>
      <c r="G71" s="80"/>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82"/>
    </row>
    <row r="72" spans="1:34" ht="9" customHeight="1">
      <c r="A72" s="177"/>
      <c r="B72" s="73"/>
      <c r="C72" s="73"/>
      <c r="D72" s="73"/>
      <c r="E72" s="73"/>
      <c r="F72" s="178"/>
      <c r="G72" s="198"/>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1"/>
    </row>
    <row r="73" spans="1:34" ht="9" customHeight="1">
      <c r="A73" s="174" t="s">
        <v>269</v>
      </c>
      <c r="B73" s="175"/>
      <c r="C73" s="175"/>
      <c r="D73" s="175"/>
      <c r="E73" s="175"/>
      <c r="F73" s="176"/>
      <c r="G73" s="130"/>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139"/>
    </row>
    <row r="74" spans="1:34" ht="9" customHeight="1">
      <c r="A74" s="174"/>
      <c r="B74" s="175"/>
      <c r="C74" s="175"/>
      <c r="D74" s="175"/>
      <c r="E74" s="175"/>
      <c r="F74" s="176"/>
      <c r="G74" s="130"/>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139"/>
    </row>
    <row r="75" spans="1:34" ht="9" customHeight="1">
      <c r="A75" s="174" t="s">
        <v>270</v>
      </c>
      <c r="B75" s="175"/>
      <c r="C75" s="175"/>
      <c r="D75" s="175"/>
      <c r="E75" s="175"/>
      <c r="F75" s="176"/>
      <c r="G75" s="130"/>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139"/>
    </row>
    <row r="76" spans="1:34" ht="9" customHeight="1">
      <c r="A76" s="174"/>
      <c r="B76" s="175"/>
      <c r="C76" s="175"/>
      <c r="D76" s="175"/>
      <c r="E76" s="175"/>
      <c r="F76" s="176"/>
      <c r="G76" s="130"/>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139"/>
    </row>
    <row r="77" spans="1:34" ht="9" customHeight="1">
      <c r="A77" s="177" t="s">
        <v>271</v>
      </c>
      <c r="B77" s="73"/>
      <c r="C77" s="73"/>
      <c r="D77" s="73"/>
      <c r="E77" s="73"/>
      <c r="F77" s="178"/>
      <c r="G77" s="198"/>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1"/>
    </row>
    <row r="78" spans="1:34" ht="9" customHeight="1" thickBot="1">
      <c r="A78" s="77"/>
      <c r="B78" s="78"/>
      <c r="C78" s="78"/>
      <c r="D78" s="78"/>
      <c r="E78" s="78"/>
      <c r="F78" s="79"/>
      <c r="G78" s="81"/>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83"/>
    </row>
    <row r="80" spans="1:34" ht="9" customHeight="1">
      <c r="A80" s="263" t="s">
        <v>280</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row>
    <row r="81" spans="1:34" ht="9" customHeight="1">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row>
    <row r="82" spans="1:34" ht="9" customHeight="1">
      <c r="A82" s="263" t="s">
        <v>300</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row>
    <row r="83" spans="1:34" ht="9" customHeight="1">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row>
    <row r="84" spans="1:34" ht="9" customHeight="1">
      <c r="A84" s="263" t="s">
        <v>304</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row>
    <row r="85" spans="1:34" ht="9" customHeight="1">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row>
    <row r="86" spans="1:34" ht="9" customHeight="1">
      <c r="A86" s="262" t="s">
        <v>303</v>
      </c>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row>
    <row r="87" spans="1:34" ht="9" customHeight="1">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row>
    <row r="88" spans="1:34" ht="9" customHeight="1">
      <c r="A88" s="263" t="s">
        <v>301</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row>
    <row r="89" spans="1:34" ht="9" customHeight="1">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row>
    <row r="90" spans="1:34" ht="9" customHeight="1">
      <c r="A90" s="263" t="s">
        <v>302</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row>
    <row r="91" spans="1:34" ht="9" customHeight="1">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row>
    <row r="92" spans="1:34" ht="9" customHeight="1">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row>
    <row r="93" spans="1:34" ht="9" customHeight="1">
      <c r="A93" s="36"/>
      <c r="B93" s="263" t="s">
        <v>281</v>
      </c>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row>
    <row r="94" spans="1:34" ht="9" customHeight="1">
      <c r="A94" s="36"/>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row>
    <row r="95" spans="1:34" ht="9" customHeight="1">
      <c r="A95" s="261" t="s">
        <v>282</v>
      </c>
      <c r="B95" s="261"/>
      <c r="C95" s="263" t="s">
        <v>284</v>
      </c>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row>
    <row r="96" spans="1:34" ht="9" customHeight="1">
      <c r="A96" s="261"/>
      <c r="B96" s="261"/>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row>
    <row r="97" spans="1:34" ht="9" customHeight="1">
      <c r="A97" s="261" t="s">
        <v>283</v>
      </c>
      <c r="B97" s="261"/>
      <c r="C97" s="263" t="s">
        <v>285</v>
      </c>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row>
    <row r="98" spans="1:34" ht="9" customHeight="1">
      <c r="A98" s="261"/>
      <c r="B98" s="261"/>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row>
    <row r="99" spans="1:34" ht="9" customHeight="1">
      <c r="A99" s="261"/>
      <c r="B99" s="261"/>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row>
    <row r="100" spans="1:34" ht="9" customHeight="1">
      <c r="A100" s="261"/>
      <c r="B100" s="261"/>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row>
    <row r="101" spans="1:34" ht="9" customHeight="1">
      <c r="A101" s="261"/>
      <c r="B101" s="261"/>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row>
    <row r="102" spans="1:34" ht="9" customHeight="1">
      <c r="A102" s="261"/>
      <c r="B102" s="261"/>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row>
  </sheetData>
  <sheetProtection sheet="1" objects="1" scenarios="1" selectLockedCells="1"/>
  <mergeCells count="198">
    <mergeCell ref="G65:AH66"/>
    <mergeCell ref="A65:F66"/>
    <mergeCell ref="A101:B102"/>
    <mergeCell ref="C101:AH102"/>
    <mergeCell ref="A90:AH91"/>
    <mergeCell ref="A92:AH92"/>
    <mergeCell ref="A97:B98"/>
    <mergeCell ref="C97:AH98"/>
    <mergeCell ref="B93:AH94"/>
    <mergeCell ref="A75:F76"/>
    <mergeCell ref="A77:F78"/>
    <mergeCell ref="G67:G68"/>
    <mergeCell ref="AH67:AH68"/>
    <mergeCell ref="H67:I68"/>
    <mergeCell ref="H75:AG76"/>
    <mergeCell ref="G71:G72"/>
    <mergeCell ref="H71:AG72"/>
    <mergeCell ref="AH71:AH72"/>
    <mergeCell ref="G73:G74"/>
    <mergeCell ref="H73:AG74"/>
    <mergeCell ref="AH73:AH74"/>
    <mergeCell ref="J67:L68"/>
    <mergeCell ref="M67:O68"/>
    <mergeCell ref="P67:Q68"/>
    <mergeCell ref="G75:G76"/>
    <mergeCell ref="A67:F68"/>
    <mergeCell ref="A71:F72"/>
    <mergeCell ref="A73:F74"/>
    <mergeCell ref="AH75:AH76"/>
    <mergeCell ref="G77:G78"/>
    <mergeCell ref="H77:AG78"/>
    <mergeCell ref="AH77:AH78"/>
    <mergeCell ref="A69:AH70"/>
    <mergeCell ref="R67:T68"/>
    <mergeCell ref="U67:W68"/>
    <mergeCell ref="X67:Y68"/>
    <mergeCell ref="Z67:AB68"/>
    <mergeCell ref="AC67:AE68"/>
    <mergeCell ref="AF67:AG68"/>
    <mergeCell ref="A99:B100"/>
    <mergeCell ref="C99:AH100"/>
    <mergeCell ref="A95:B96"/>
    <mergeCell ref="C95:AH96"/>
    <mergeCell ref="A80:AH81"/>
    <mergeCell ref="A82:AH83"/>
    <mergeCell ref="A84:AH85"/>
    <mergeCell ref="A86:AH87"/>
    <mergeCell ref="A88:AH89"/>
    <mergeCell ref="G48:M49"/>
    <mergeCell ref="N48:S49"/>
    <mergeCell ref="G58:G59"/>
    <mergeCell ref="H58:AG59"/>
    <mergeCell ref="AH58:AH59"/>
    <mergeCell ref="AH56:AH57"/>
    <mergeCell ref="G50:AA51"/>
    <mergeCell ref="AB50:AE51"/>
    <mergeCell ref="AF50:AH51"/>
    <mergeCell ref="AB52:AE53"/>
    <mergeCell ref="AB54:AE55"/>
    <mergeCell ref="AB56:AE57"/>
    <mergeCell ref="AH52:AH53"/>
    <mergeCell ref="AH54:AH55"/>
    <mergeCell ref="AF52:AG53"/>
    <mergeCell ref="AF54:AG55"/>
    <mergeCell ref="AF56:AG57"/>
    <mergeCell ref="U48:AG49"/>
    <mergeCell ref="H52:Z53"/>
    <mergeCell ref="H54:Z55"/>
    <mergeCell ref="H56:Z57"/>
    <mergeCell ref="G31:G32"/>
    <mergeCell ref="H31:AG32"/>
    <mergeCell ref="AH31:AH32"/>
    <mergeCell ref="G35:G36"/>
    <mergeCell ref="AH35:AH36"/>
    <mergeCell ref="G37:G38"/>
    <mergeCell ref="AH37:AH38"/>
    <mergeCell ref="G43:M44"/>
    <mergeCell ref="N43:S44"/>
    <mergeCell ref="AB43:AB44"/>
    <mergeCell ref="AC43:AH44"/>
    <mergeCell ref="W43:W44"/>
    <mergeCell ref="T43:V44"/>
    <mergeCell ref="AH39:AH40"/>
    <mergeCell ref="G39:G40"/>
    <mergeCell ref="AG39:AG40"/>
    <mergeCell ref="AE39:AF40"/>
    <mergeCell ref="AA39:AD40"/>
    <mergeCell ref="N39:N40"/>
    <mergeCell ref="O39:S40"/>
    <mergeCell ref="H39:M40"/>
    <mergeCell ref="T39:Z40"/>
    <mergeCell ref="H35:AG36"/>
    <mergeCell ref="H37:R38"/>
    <mergeCell ref="G23:G24"/>
    <mergeCell ref="H23:AG24"/>
    <mergeCell ref="AH23:AH24"/>
    <mergeCell ref="G25:G26"/>
    <mergeCell ref="H25:AG26"/>
    <mergeCell ref="AH25:AH26"/>
    <mergeCell ref="G27:G28"/>
    <mergeCell ref="AH27:AH28"/>
    <mergeCell ref="X29:X30"/>
    <mergeCell ref="AG29:AG30"/>
    <mergeCell ref="H29:H30"/>
    <mergeCell ref="H27:AG28"/>
    <mergeCell ref="G29:G30"/>
    <mergeCell ref="AH29:AH30"/>
    <mergeCell ref="R29:R30"/>
    <mergeCell ref="S29:V30"/>
    <mergeCell ref="Y29:AF30"/>
    <mergeCell ref="W29:W30"/>
    <mergeCell ref="I29:P30"/>
    <mergeCell ref="Q29:Q30"/>
    <mergeCell ref="A1:AH2"/>
    <mergeCell ref="S13:AH14"/>
    <mergeCell ref="S15:AH16"/>
    <mergeCell ref="S17:AH18"/>
    <mergeCell ref="Q3:U4"/>
    <mergeCell ref="Q6:U7"/>
    <mergeCell ref="Q9:U10"/>
    <mergeCell ref="A12:R20"/>
    <mergeCell ref="V3:AH4"/>
    <mergeCell ref="A3:A4"/>
    <mergeCell ref="A6:A7"/>
    <mergeCell ref="A9:A10"/>
    <mergeCell ref="B3:P4"/>
    <mergeCell ref="B6:K7"/>
    <mergeCell ref="B9:G10"/>
    <mergeCell ref="X5:AA6"/>
    <mergeCell ref="AB5:AH6"/>
    <mergeCell ref="A21:AH22"/>
    <mergeCell ref="AB9:AH10"/>
    <mergeCell ref="AB7:AH8"/>
    <mergeCell ref="X9:AA10"/>
    <mergeCell ref="X7:AA8"/>
    <mergeCell ref="A11:AH11"/>
    <mergeCell ref="V9:W10"/>
    <mergeCell ref="V6:W7"/>
    <mergeCell ref="A8:W8"/>
    <mergeCell ref="S19:AH20"/>
    <mergeCell ref="A39:F40"/>
    <mergeCell ref="A41:F42"/>
    <mergeCell ref="A43:F44"/>
    <mergeCell ref="A46:F47"/>
    <mergeCell ref="A48:F49"/>
    <mergeCell ref="A56:F57"/>
    <mergeCell ref="A58:F59"/>
    <mergeCell ref="A23:F24"/>
    <mergeCell ref="A25:F26"/>
    <mergeCell ref="A27:F28"/>
    <mergeCell ref="A29:F30"/>
    <mergeCell ref="A31:F32"/>
    <mergeCell ref="A33:F34"/>
    <mergeCell ref="A35:F36"/>
    <mergeCell ref="A37:F38"/>
    <mergeCell ref="A45:F45"/>
    <mergeCell ref="A50:F51"/>
    <mergeCell ref="A52:F53"/>
    <mergeCell ref="A54:F55"/>
    <mergeCell ref="T41:W42"/>
    <mergeCell ref="AB41:AB42"/>
    <mergeCell ref="AC41:AH42"/>
    <mergeCell ref="X41:AA47"/>
    <mergeCell ref="AB46:AB47"/>
    <mergeCell ref="V46:W47"/>
    <mergeCell ref="T46:U47"/>
    <mergeCell ref="G46:M47"/>
    <mergeCell ref="X33:AG34"/>
    <mergeCell ref="X37:AG38"/>
    <mergeCell ref="G33:G34"/>
    <mergeCell ref="AC46:AD47"/>
    <mergeCell ref="AE46:AH47"/>
    <mergeCell ref="AH33:AH34"/>
    <mergeCell ref="H33:R34"/>
    <mergeCell ref="S33:V34"/>
    <mergeCell ref="S37:V38"/>
    <mergeCell ref="G41:M42"/>
    <mergeCell ref="N41:S42"/>
    <mergeCell ref="G45:M45"/>
    <mergeCell ref="N45:S45"/>
    <mergeCell ref="T45:V45"/>
    <mergeCell ref="AC45:AH45"/>
    <mergeCell ref="N46:S47"/>
    <mergeCell ref="A60:AH60"/>
    <mergeCell ref="A61:AH62"/>
    <mergeCell ref="A63:F64"/>
    <mergeCell ref="G63:G64"/>
    <mergeCell ref="AH63:AH64"/>
    <mergeCell ref="M63:O64"/>
    <mergeCell ref="H63:I64"/>
    <mergeCell ref="J63:L64"/>
    <mergeCell ref="P63:Q64"/>
    <mergeCell ref="R63:T64"/>
    <mergeCell ref="U63:W64"/>
    <mergeCell ref="X63:Y64"/>
    <mergeCell ref="Z63:AB64"/>
    <mergeCell ref="AC63:AE64"/>
    <mergeCell ref="AF63:AG64"/>
  </mergeCells>
  <phoneticPr fontId="4"/>
  <conditionalFormatting sqref="T39:Z40">
    <cfRule type="expression" dxfId="1" priority="1">
      <formula>$AK$40=$AJ$40</formula>
    </cfRule>
  </conditionalFormatting>
  <dataValidations count="2">
    <dataValidation type="list" allowBlank="1" showInputMessage="1" showErrorMessage="1" sqref="AB41:AB47" xr:uid="{00000000-0002-0000-0000-000000000000}">
      <formula1>"　,○"</formula1>
    </dataValidation>
    <dataValidation type="list" allowBlank="1" showInputMessage="1" showErrorMessage="1" sqref="AB52:AE53 AB54:AE55 AB56:AE57" xr:uid="{00000000-0002-0000-0000-000001000000}">
      <formula1>"　,標準水中,現場水中,現場空中,現場封緘"</formula1>
    </dataValidation>
  </dataValidations>
  <printOptions horizontalCentered="1" verticalCentered="1"/>
  <pageMargins left="0.78740157480314965" right="0.19685039370078741" top="0.39370078740157483" bottom="0.39370078740157483" header="0.51181102362204722" footer="0.5118110236220472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O102"/>
  <sheetViews>
    <sheetView showGridLines="0" zoomScaleNormal="100" workbookViewId="0">
      <selection activeCell="AB5" sqref="AB5:AH6"/>
    </sheetView>
  </sheetViews>
  <sheetFormatPr defaultColWidth="2.625" defaultRowHeight="9" customHeight="1"/>
  <cols>
    <col min="1" max="34" width="2.625" style="32" customWidth="1"/>
    <col min="35" max="40" width="9" style="34" customWidth="1"/>
    <col min="41" max="16384" width="2.625" style="31"/>
  </cols>
  <sheetData>
    <row r="1" spans="1:40" ht="9" customHeight="1">
      <c r="AI1" s="31"/>
      <c r="AJ1" s="31"/>
      <c r="AK1" s="31"/>
      <c r="AL1" s="31"/>
      <c r="AM1" s="31"/>
      <c r="AN1" s="31"/>
    </row>
    <row r="2" spans="1:40" ht="9" customHeight="1">
      <c r="AI2" s="31"/>
      <c r="AJ2" s="31"/>
      <c r="AK2" s="31"/>
      <c r="AL2" s="31"/>
      <c r="AM2" s="31"/>
      <c r="AN2" s="31"/>
    </row>
    <row r="3" spans="1:40" ht="9" customHeight="1">
      <c r="A3" s="322"/>
      <c r="B3" s="323" t="s">
        <v>307</v>
      </c>
      <c r="C3" s="323"/>
      <c r="D3" s="323"/>
      <c r="E3" s="323"/>
      <c r="F3" s="323"/>
      <c r="G3" s="323"/>
      <c r="H3" s="323"/>
      <c r="I3" s="323"/>
      <c r="J3" s="323"/>
      <c r="K3" s="323"/>
      <c r="L3" s="323"/>
      <c r="M3" s="323"/>
      <c r="N3" s="323"/>
      <c r="O3" s="323"/>
      <c r="P3" s="323"/>
      <c r="Q3" s="192" t="s">
        <v>293</v>
      </c>
      <c r="R3" s="192"/>
      <c r="S3" s="192"/>
      <c r="T3" s="192"/>
      <c r="U3" s="192"/>
      <c r="V3" s="65"/>
      <c r="W3" s="65"/>
      <c r="X3" s="34"/>
      <c r="Y3" s="34"/>
      <c r="Z3" s="34"/>
      <c r="AA3" s="34"/>
      <c r="AB3" s="34"/>
      <c r="AC3" s="34"/>
      <c r="AD3" s="34"/>
      <c r="AE3" s="34"/>
      <c r="AF3" s="34"/>
      <c r="AG3" s="34"/>
      <c r="AH3" s="34"/>
      <c r="AI3" s="31"/>
      <c r="AJ3" s="31"/>
      <c r="AK3" s="31"/>
      <c r="AL3" s="31"/>
      <c r="AM3" s="31"/>
      <c r="AN3" s="31"/>
    </row>
    <row r="4" spans="1:40" ht="9" customHeight="1">
      <c r="A4" s="322"/>
      <c r="B4" s="323"/>
      <c r="C4" s="323"/>
      <c r="D4" s="323"/>
      <c r="E4" s="323"/>
      <c r="F4" s="323"/>
      <c r="G4" s="323"/>
      <c r="H4" s="323"/>
      <c r="I4" s="323"/>
      <c r="J4" s="323"/>
      <c r="K4" s="323"/>
      <c r="L4" s="323"/>
      <c r="M4" s="323"/>
      <c r="N4" s="323"/>
      <c r="O4" s="323"/>
      <c r="P4" s="323"/>
      <c r="Q4" s="192"/>
      <c r="R4" s="192"/>
      <c r="S4" s="192"/>
      <c r="T4" s="192"/>
      <c r="U4" s="192"/>
      <c r="V4" s="65"/>
      <c r="W4" s="65"/>
      <c r="X4" s="34"/>
      <c r="Y4" s="34"/>
      <c r="Z4" s="34"/>
      <c r="AA4" s="34"/>
      <c r="AB4" s="34"/>
      <c r="AC4" s="34"/>
      <c r="AD4" s="34"/>
      <c r="AE4" s="34"/>
      <c r="AF4" s="34"/>
      <c r="AG4" s="34"/>
      <c r="AH4" s="34"/>
      <c r="AI4" s="31"/>
      <c r="AJ4" s="31"/>
      <c r="AK4" s="31"/>
      <c r="AL4" s="31"/>
      <c r="AM4" s="31"/>
      <c r="AN4" s="31"/>
    </row>
    <row r="5" spans="1:40" ht="9" customHeight="1">
      <c r="A5" s="65"/>
      <c r="B5" s="65"/>
      <c r="C5" s="65"/>
      <c r="D5" s="65"/>
      <c r="E5" s="65"/>
      <c r="F5" s="65"/>
      <c r="G5" s="65"/>
      <c r="H5" s="65"/>
      <c r="I5" s="65"/>
      <c r="J5" s="65"/>
      <c r="K5" s="65"/>
      <c r="L5" s="65"/>
      <c r="M5" s="65"/>
      <c r="N5" s="65"/>
      <c r="O5" s="65"/>
      <c r="P5" s="65"/>
      <c r="Q5" s="34"/>
      <c r="R5" s="34"/>
      <c r="S5" s="34"/>
      <c r="T5" s="34"/>
      <c r="U5" s="34"/>
      <c r="V5" s="65"/>
      <c r="W5" s="65"/>
      <c r="X5" s="196" t="s">
        <v>349</v>
      </c>
      <c r="Y5" s="196"/>
      <c r="Z5" s="196"/>
      <c r="AA5" s="196"/>
      <c r="AB5" s="324"/>
      <c r="AC5" s="324"/>
      <c r="AD5" s="324"/>
      <c r="AE5" s="324"/>
      <c r="AF5" s="324"/>
      <c r="AG5" s="324"/>
      <c r="AH5" s="324"/>
      <c r="AJ5" s="31"/>
      <c r="AK5" s="31"/>
      <c r="AL5" s="31"/>
      <c r="AM5" s="31"/>
      <c r="AN5" s="31"/>
    </row>
    <row r="6" spans="1:40" ht="9" customHeight="1">
      <c r="A6" s="322"/>
      <c r="B6" s="323" t="s">
        <v>291</v>
      </c>
      <c r="C6" s="323"/>
      <c r="D6" s="323"/>
      <c r="E6" s="323"/>
      <c r="F6" s="323"/>
      <c r="G6" s="323"/>
      <c r="H6" s="323"/>
      <c r="I6" s="323"/>
      <c r="J6" s="323"/>
      <c r="K6" s="323"/>
      <c r="L6" s="66"/>
      <c r="M6" s="66"/>
      <c r="N6" s="66"/>
      <c r="O6" s="66"/>
      <c r="P6" s="66"/>
      <c r="Q6" s="192" t="s">
        <v>294</v>
      </c>
      <c r="R6" s="192"/>
      <c r="S6" s="192"/>
      <c r="T6" s="192"/>
      <c r="U6" s="192"/>
      <c r="V6" s="326"/>
      <c r="W6" s="326"/>
      <c r="X6" s="187"/>
      <c r="Y6" s="187"/>
      <c r="Z6" s="187"/>
      <c r="AA6" s="187"/>
      <c r="AB6" s="325"/>
      <c r="AC6" s="325"/>
      <c r="AD6" s="325"/>
      <c r="AE6" s="325"/>
      <c r="AF6" s="325"/>
      <c r="AG6" s="325"/>
      <c r="AH6" s="325"/>
      <c r="AI6" s="31"/>
      <c r="AJ6" s="31"/>
      <c r="AK6" s="31"/>
      <c r="AL6" s="31"/>
      <c r="AM6" s="31"/>
      <c r="AN6" s="31"/>
    </row>
    <row r="7" spans="1:40" ht="9" customHeight="1">
      <c r="A7" s="322"/>
      <c r="B7" s="323"/>
      <c r="C7" s="323"/>
      <c r="D7" s="323"/>
      <c r="E7" s="323"/>
      <c r="F7" s="323"/>
      <c r="G7" s="323"/>
      <c r="H7" s="323"/>
      <c r="I7" s="323"/>
      <c r="J7" s="323"/>
      <c r="K7" s="323"/>
      <c r="L7" s="66"/>
      <c r="M7" s="66"/>
      <c r="N7" s="66"/>
      <c r="O7" s="66"/>
      <c r="P7" s="66"/>
      <c r="Q7" s="192"/>
      <c r="R7" s="192"/>
      <c r="S7" s="192"/>
      <c r="T7" s="192"/>
      <c r="U7" s="192"/>
      <c r="V7" s="326"/>
      <c r="W7" s="326"/>
      <c r="X7" s="187" t="s">
        <v>272</v>
      </c>
      <c r="Y7" s="187"/>
      <c r="Z7" s="187"/>
      <c r="AA7" s="187"/>
      <c r="AB7" s="325"/>
      <c r="AC7" s="325"/>
      <c r="AD7" s="325"/>
      <c r="AE7" s="325"/>
      <c r="AF7" s="325"/>
      <c r="AG7" s="325"/>
      <c r="AH7" s="325"/>
      <c r="AI7" s="31"/>
      <c r="AJ7" s="31"/>
      <c r="AK7" s="31"/>
      <c r="AL7" s="31"/>
      <c r="AM7" s="31"/>
      <c r="AN7" s="31"/>
    </row>
    <row r="8" spans="1:40" ht="9" customHeight="1">
      <c r="A8" s="65"/>
      <c r="B8" s="65"/>
      <c r="C8" s="65"/>
      <c r="D8" s="65"/>
      <c r="E8" s="65"/>
      <c r="F8" s="65"/>
      <c r="G8" s="65"/>
      <c r="H8" s="65"/>
      <c r="I8" s="65"/>
      <c r="J8" s="65"/>
      <c r="K8" s="65"/>
      <c r="L8" s="65"/>
      <c r="M8" s="65"/>
      <c r="N8" s="65"/>
      <c r="O8" s="65"/>
      <c r="P8" s="65"/>
      <c r="Q8" s="34"/>
      <c r="R8" s="34"/>
      <c r="S8" s="34"/>
      <c r="T8" s="34"/>
      <c r="U8" s="34"/>
      <c r="V8" s="65"/>
      <c r="W8" s="65"/>
      <c r="X8" s="186"/>
      <c r="Y8" s="186"/>
      <c r="Z8" s="186"/>
      <c r="AA8" s="186"/>
      <c r="AB8" s="327"/>
      <c r="AC8" s="327"/>
      <c r="AD8" s="327"/>
      <c r="AE8" s="327"/>
      <c r="AF8" s="327"/>
      <c r="AG8" s="327"/>
      <c r="AH8" s="327"/>
      <c r="AI8" s="31"/>
      <c r="AJ8" s="31"/>
      <c r="AK8" s="31"/>
      <c r="AL8" s="31"/>
      <c r="AM8" s="31"/>
      <c r="AN8" s="31"/>
    </row>
    <row r="9" spans="1:40" ht="9" customHeight="1">
      <c r="A9" s="322"/>
      <c r="B9" s="323" t="s">
        <v>292</v>
      </c>
      <c r="C9" s="323"/>
      <c r="D9" s="323"/>
      <c r="E9" s="323"/>
      <c r="F9" s="323"/>
      <c r="G9" s="323"/>
      <c r="H9" s="66"/>
      <c r="I9" s="66"/>
      <c r="J9" s="66"/>
      <c r="K9" s="66"/>
      <c r="L9" s="66"/>
      <c r="M9" s="66"/>
      <c r="N9" s="66"/>
      <c r="O9" s="66"/>
      <c r="P9" s="66"/>
      <c r="Q9" s="192" t="s">
        <v>295</v>
      </c>
      <c r="R9" s="192"/>
      <c r="S9" s="192"/>
      <c r="T9" s="192"/>
      <c r="U9" s="192"/>
      <c r="V9" s="326"/>
      <c r="W9" s="326"/>
      <c r="X9" s="186" t="s">
        <v>273</v>
      </c>
      <c r="Y9" s="186"/>
      <c r="Z9" s="186"/>
      <c r="AA9" s="186"/>
      <c r="AB9" s="327"/>
      <c r="AC9" s="327"/>
      <c r="AD9" s="327"/>
      <c r="AE9" s="327"/>
      <c r="AF9" s="327"/>
      <c r="AG9" s="327"/>
      <c r="AH9" s="327"/>
      <c r="AI9" s="31"/>
      <c r="AJ9" s="31"/>
      <c r="AK9" s="31"/>
      <c r="AL9" s="31"/>
      <c r="AM9" s="31"/>
      <c r="AN9" s="31"/>
    </row>
    <row r="10" spans="1:40" ht="9" customHeight="1">
      <c r="A10" s="322"/>
      <c r="B10" s="323"/>
      <c r="C10" s="323"/>
      <c r="D10" s="323"/>
      <c r="E10" s="323"/>
      <c r="F10" s="323"/>
      <c r="G10" s="323"/>
      <c r="H10" s="66"/>
      <c r="I10" s="66"/>
      <c r="J10" s="66"/>
      <c r="K10" s="66"/>
      <c r="L10" s="66"/>
      <c r="M10" s="66"/>
      <c r="N10" s="66"/>
      <c r="O10" s="66"/>
      <c r="P10" s="66"/>
      <c r="Q10" s="192"/>
      <c r="R10" s="192"/>
      <c r="S10" s="192"/>
      <c r="T10" s="192"/>
      <c r="U10" s="192"/>
      <c r="V10" s="326"/>
      <c r="W10" s="326"/>
      <c r="X10" s="186"/>
      <c r="Y10" s="186"/>
      <c r="Z10" s="186"/>
      <c r="AA10" s="186"/>
      <c r="AB10" s="327"/>
      <c r="AC10" s="327"/>
      <c r="AD10" s="327"/>
      <c r="AE10" s="327"/>
      <c r="AF10" s="327"/>
      <c r="AG10" s="327"/>
      <c r="AH10" s="327"/>
      <c r="AI10" s="31"/>
      <c r="AJ10" s="42"/>
      <c r="AK10" s="31"/>
      <c r="AL10" s="31"/>
      <c r="AM10" s="31"/>
      <c r="AN10" s="31"/>
    </row>
    <row r="11" spans="1:40" ht="9" customHeight="1">
      <c r="A11" s="188"/>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31"/>
      <c r="AJ11" s="42"/>
      <c r="AK11" s="31"/>
      <c r="AL11" s="31"/>
      <c r="AM11" s="31"/>
      <c r="AN11" s="31"/>
    </row>
    <row r="12" spans="1:40" ht="9" customHeight="1">
      <c r="A12" s="193" t="s">
        <v>335</v>
      </c>
      <c r="B12" s="193"/>
      <c r="C12" s="193"/>
      <c r="D12" s="193"/>
      <c r="E12" s="193"/>
      <c r="F12" s="193"/>
      <c r="G12" s="193"/>
      <c r="H12" s="193"/>
      <c r="I12" s="193"/>
      <c r="J12" s="193"/>
      <c r="K12" s="193"/>
      <c r="L12" s="193"/>
      <c r="M12" s="193"/>
      <c r="N12" s="193"/>
      <c r="O12" s="193"/>
      <c r="P12" s="193"/>
      <c r="Q12" s="193"/>
      <c r="R12" s="193"/>
      <c r="AC12" s="33"/>
      <c r="AD12" s="33"/>
      <c r="AE12" s="33"/>
      <c r="AF12" s="33"/>
      <c r="AG12" s="33"/>
      <c r="AH12" s="33"/>
      <c r="AI12" s="31"/>
      <c r="AJ12" s="31"/>
      <c r="AK12" s="31"/>
      <c r="AL12" s="31"/>
      <c r="AM12" s="31"/>
      <c r="AN12" s="31"/>
    </row>
    <row r="13" spans="1:40" ht="9" customHeight="1">
      <c r="A13" s="193"/>
      <c r="B13" s="193"/>
      <c r="C13" s="193"/>
      <c r="D13" s="193"/>
      <c r="E13" s="193"/>
      <c r="F13" s="193"/>
      <c r="G13" s="193"/>
      <c r="H13" s="193"/>
      <c r="I13" s="193"/>
      <c r="J13" s="193"/>
      <c r="K13" s="193"/>
      <c r="L13" s="193"/>
      <c r="M13" s="193"/>
      <c r="N13" s="193"/>
      <c r="O13" s="193"/>
      <c r="P13" s="193"/>
      <c r="Q13" s="193"/>
      <c r="R13" s="193"/>
      <c r="S13" s="190" t="s">
        <v>286</v>
      </c>
      <c r="T13" s="190"/>
      <c r="U13" s="190"/>
      <c r="V13" s="190"/>
      <c r="W13" s="190"/>
      <c r="X13" s="190"/>
      <c r="Y13" s="190"/>
      <c r="Z13" s="190"/>
      <c r="AA13" s="190"/>
      <c r="AB13" s="190"/>
      <c r="AC13" s="190"/>
      <c r="AD13" s="190"/>
      <c r="AE13" s="190"/>
      <c r="AF13" s="190"/>
      <c r="AG13" s="190"/>
      <c r="AH13" s="190"/>
      <c r="AI13" s="31"/>
      <c r="AJ13" s="31"/>
      <c r="AK13" s="31"/>
      <c r="AL13" s="31"/>
      <c r="AM13" s="31"/>
      <c r="AN13" s="31"/>
    </row>
    <row r="14" spans="1:40" ht="9" customHeight="1">
      <c r="A14" s="193"/>
      <c r="B14" s="193"/>
      <c r="C14" s="193"/>
      <c r="D14" s="193"/>
      <c r="E14" s="193"/>
      <c r="F14" s="193"/>
      <c r="G14" s="193"/>
      <c r="H14" s="193"/>
      <c r="I14" s="193"/>
      <c r="J14" s="193"/>
      <c r="K14" s="193"/>
      <c r="L14" s="193"/>
      <c r="M14" s="193"/>
      <c r="N14" s="193"/>
      <c r="O14" s="193"/>
      <c r="P14" s="193"/>
      <c r="Q14" s="193"/>
      <c r="R14" s="193"/>
      <c r="S14" s="190"/>
      <c r="T14" s="190"/>
      <c r="U14" s="190"/>
      <c r="V14" s="190"/>
      <c r="W14" s="190"/>
      <c r="X14" s="190"/>
      <c r="Y14" s="190"/>
      <c r="Z14" s="190"/>
      <c r="AA14" s="190"/>
      <c r="AB14" s="190"/>
      <c r="AC14" s="190"/>
      <c r="AD14" s="190"/>
      <c r="AE14" s="190"/>
      <c r="AF14" s="190"/>
      <c r="AG14" s="190"/>
      <c r="AH14" s="190"/>
      <c r="AI14" s="31"/>
      <c r="AJ14" s="31"/>
      <c r="AK14" s="31"/>
      <c r="AL14" s="31"/>
      <c r="AM14" s="31"/>
      <c r="AN14" s="31"/>
    </row>
    <row r="15" spans="1:40" ht="9" customHeight="1">
      <c r="A15" s="193"/>
      <c r="B15" s="193"/>
      <c r="C15" s="193"/>
      <c r="D15" s="193"/>
      <c r="E15" s="193"/>
      <c r="F15" s="193"/>
      <c r="G15" s="193"/>
      <c r="H15" s="193"/>
      <c r="I15" s="193"/>
      <c r="J15" s="193"/>
      <c r="K15" s="193"/>
      <c r="L15" s="193"/>
      <c r="M15" s="193"/>
      <c r="N15" s="193"/>
      <c r="O15" s="193"/>
      <c r="P15" s="193"/>
      <c r="Q15" s="193"/>
      <c r="R15" s="193"/>
      <c r="S15" s="191" t="s">
        <v>287</v>
      </c>
      <c r="T15" s="191"/>
      <c r="U15" s="191"/>
      <c r="V15" s="191"/>
      <c r="W15" s="191"/>
      <c r="X15" s="191"/>
      <c r="Y15" s="191"/>
      <c r="Z15" s="191"/>
      <c r="AA15" s="191"/>
      <c r="AB15" s="191"/>
      <c r="AC15" s="191"/>
      <c r="AD15" s="191"/>
      <c r="AE15" s="191"/>
      <c r="AF15" s="191"/>
      <c r="AG15" s="191"/>
      <c r="AH15" s="191"/>
      <c r="AI15" s="31"/>
      <c r="AJ15" s="31"/>
      <c r="AK15" s="31"/>
      <c r="AL15" s="31"/>
      <c r="AM15" s="31"/>
      <c r="AN15" s="31"/>
    </row>
    <row r="16" spans="1:40" ht="9" customHeight="1">
      <c r="A16" s="193"/>
      <c r="B16" s="193"/>
      <c r="C16" s="193"/>
      <c r="D16" s="193"/>
      <c r="E16" s="193"/>
      <c r="F16" s="193"/>
      <c r="G16" s="193"/>
      <c r="H16" s="193"/>
      <c r="I16" s="193"/>
      <c r="J16" s="193"/>
      <c r="K16" s="193"/>
      <c r="L16" s="193"/>
      <c r="M16" s="193"/>
      <c r="N16" s="193"/>
      <c r="O16" s="193"/>
      <c r="P16" s="193"/>
      <c r="Q16" s="193"/>
      <c r="R16" s="193"/>
      <c r="S16" s="191"/>
      <c r="T16" s="191"/>
      <c r="U16" s="191"/>
      <c r="V16" s="191"/>
      <c r="W16" s="191"/>
      <c r="X16" s="191"/>
      <c r="Y16" s="191"/>
      <c r="Z16" s="191"/>
      <c r="AA16" s="191"/>
      <c r="AB16" s="191"/>
      <c r="AC16" s="191"/>
      <c r="AD16" s="191"/>
      <c r="AE16" s="191"/>
      <c r="AF16" s="191"/>
      <c r="AG16" s="191"/>
      <c r="AH16" s="191"/>
      <c r="AI16" s="31"/>
      <c r="AJ16" s="31"/>
      <c r="AK16" s="31"/>
      <c r="AL16" s="31"/>
      <c r="AM16" s="31"/>
      <c r="AN16" s="31"/>
    </row>
    <row r="17" spans="1:41" ht="9" customHeight="1">
      <c r="A17" s="193"/>
      <c r="B17" s="193"/>
      <c r="C17" s="193"/>
      <c r="D17" s="193"/>
      <c r="E17" s="193"/>
      <c r="F17" s="193"/>
      <c r="G17" s="193"/>
      <c r="H17" s="193"/>
      <c r="I17" s="193"/>
      <c r="J17" s="193"/>
      <c r="K17" s="193"/>
      <c r="L17" s="193"/>
      <c r="M17" s="193"/>
      <c r="N17" s="193"/>
      <c r="O17" s="193"/>
      <c r="P17" s="193"/>
      <c r="Q17" s="193"/>
      <c r="R17" s="193"/>
      <c r="S17" s="191" t="s">
        <v>288</v>
      </c>
      <c r="T17" s="191"/>
      <c r="U17" s="191"/>
      <c r="V17" s="191"/>
      <c r="W17" s="191"/>
      <c r="X17" s="191"/>
      <c r="Y17" s="191"/>
      <c r="Z17" s="191"/>
      <c r="AA17" s="191"/>
      <c r="AB17" s="191"/>
      <c r="AC17" s="191"/>
      <c r="AD17" s="191"/>
      <c r="AE17" s="191"/>
      <c r="AF17" s="191"/>
      <c r="AG17" s="191"/>
      <c r="AH17" s="191"/>
      <c r="AI17" s="31"/>
      <c r="AJ17" s="31"/>
      <c r="AK17" s="31"/>
      <c r="AL17" s="31"/>
      <c r="AM17" s="31"/>
      <c r="AN17" s="31"/>
    </row>
    <row r="18" spans="1:41" ht="9" customHeight="1">
      <c r="A18" s="193"/>
      <c r="B18" s="193"/>
      <c r="C18" s="193"/>
      <c r="D18" s="193"/>
      <c r="E18" s="193"/>
      <c r="F18" s="193"/>
      <c r="G18" s="193"/>
      <c r="H18" s="193"/>
      <c r="I18" s="193"/>
      <c r="J18" s="193"/>
      <c r="K18" s="193"/>
      <c r="L18" s="193"/>
      <c r="M18" s="193"/>
      <c r="N18" s="193"/>
      <c r="O18" s="193"/>
      <c r="P18" s="193"/>
      <c r="Q18" s="193"/>
      <c r="R18" s="193"/>
      <c r="S18" s="191"/>
      <c r="T18" s="191"/>
      <c r="U18" s="191"/>
      <c r="V18" s="191"/>
      <c r="W18" s="191"/>
      <c r="X18" s="191"/>
      <c r="Y18" s="191"/>
      <c r="Z18" s="191"/>
      <c r="AA18" s="191"/>
      <c r="AB18" s="191"/>
      <c r="AC18" s="191"/>
      <c r="AD18" s="191"/>
      <c r="AE18" s="191"/>
      <c r="AF18" s="191"/>
      <c r="AG18" s="191"/>
      <c r="AH18" s="191"/>
      <c r="AI18" s="31"/>
      <c r="AJ18" s="31"/>
      <c r="AK18" s="31"/>
      <c r="AL18" s="31"/>
      <c r="AM18" s="31"/>
      <c r="AN18" s="31"/>
    </row>
    <row r="19" spans="1:41" ht="9" customHeight="1">
      <c r="A19" s="193"/>
      <c r="B19" s="193"/>
      <c r="C19" s="193"/>
      <c r="D19" s="193"/>
      <c r="E19" s="193"/>
      <c r="F19" s="193"/>
      <c r="G19" s="193"/>
      <c r="H19" s="193"/>
      <c r="I19" s="193"/>
      <c r="J19" s="193"/>
      <c r="K19" s="193"/>
      <c r="L19" s="193"/>
      <c r="M19" s="193"/>
      <c r="N19" s="193"/>
      <c r="O19" s="193"/>
      <c r="P19" s="193"/>
      <c r="Q19" s="193"/>
      <c r="R19" s="193"/>
      <c r="S19" s="190" t="s">
        <v>351</v>
      </c>
      <c r="T19" s="190"/>
      <c r="U19" s="190"/>
      <c r="V19" s="190"/>
      <c r="W19" s="190"/>
      <c r="X19" s="190"/>
      <c r="Y19" s="190"/>
      <c r="Z19" s="190"/>
      <c r="AA19" s="190"/>
      <c r="AB19" s="190"/>
      <c r="AC19" s="190"/>
      <c r="AD19" s="190"/>
      <c r="AE19" s="190"/>
      <c r="AF19" s="190"/>
      <c r="AG19" s="190"/>
      <c r="AH19" s="190"/>
      <c r="AI19" s="31"/>
      <c r="AJ19" s="31"/>
      <c r="AK19" s="31"/>
      <c r="AL19" s="31"/>
      <c r="AM19" s="31"/>
      <c r="AN19" s="31"/>
    </row>
    <row r="20" spans="1:41" ht="9" customHeight="1">
      <c r="A20" s="193"/>
      <c r="B20" s="193"/>
      <c r="C20" s="193"/>
      <c r="D20" s="193"/>
      <c r="E20" s="193"/>
      <c r="F20" s="193"/>
      <c r="G20" s="193"/>
      <c r="H20" s="193"/>
      <c r="I20" s="193"/>
      <c r="J20" s="193"/>
      <c r="K20" s="193"/>
      <c r="L20" s="193"/>
      <c r="M20" s="193"/>
      <c r="N20" s="193"/>
      <c r="O20" s="193"/>
      <c r="P20" s="193"/>
      <c r="Q20" s="193"/>
      <c r="R20" s="193"/>
      <c r="S20" s="190"/>
      <c r="T20" s="190"/>
      <c r="U20" s="190"/>
      <c r="V20" s="190"/>
      <c r="W20" s="190"/>
      <c r="X20" s="190"/>
      <c r="Y20" s="190"/>
      <c r="Z20" s="190"/>
      <c r="AA20" s="190"/>
      <c r="AB20" s="190"/>
      <c r="AC20" s="190"/>
      <c r="AD20" s="190"/>
      <c r="AE20" s="190"/>
      <c r="AF20" s="190"/>
      <c r="AG20" s="190"/>
      <c r="AH20" s="190"/>
      <c r="AI20" s="31"/>
      <c r="AJ20" s="31"/>
      <c r="AK20" s="31"/>
      <c r="AL20" s="31"/>
      <c r="AM20" s="31"/>
      <c r="AN20" s="31"/>
    </row>
    <row r="21" spans="1:41" ht="19.5" customHeight="1">
      <c r="A21" s="183" t="s">
        <v>311</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31"/>
      <c r="AJ21" s="31"/>
      <c r="AK21" s="31"/>
      <c r="AL21" s="31"/>
      <c r="AM21" s="31"/>
      <c r="AN21" s="31"/>
    </row>
    <row r="22" spans="1:41" ht="9" customHeight="1" thickBot="1">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31"/>
      <c r="AJ22" s="31"/>
      <c r="AK22" s="31"/>
      <c r="AL22" s="31"/>
      <c r="AM22" s="31"/>
      <c r="AN22" s="31"/>
    </row>
    <row r="23" spans="1:41" ht="9.75" customHeight="1">
      <c r="A23" s="74" t="s">
        <v>259</v>
      </c>
      <c r="B23" s="75"/>
      <c r="C23" s="75"/>
      <c r="D23" s="75"/>
      <c r="E23" s="75"/>
      <c r="F23" s="76"/>
      <c r="G23" s="80"/>
      <c r="H23" s="319" t="s">
        <v>336</v>
      </c>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82"/>
      <c r="AI23" s="31"/>
      <c r="AJ23" s="31"/>
      <c r="AK23" s="31"/>
      <c r="AL23" s="31"/>
      <c r="AM23" s="31"/>
      <c r="AN23" s="31"/>
    </row>
    <row r="24" spans="1:41" ht="9.75" customHeight="1">
      <c r="A24" s="177"/>
      <c r="B24" s="73"/>
      <c r="C24" s="73"/>
      <c r="D24" s="73"/>
      <c r="E24" s="73"/>
      <c r="F24" s="178"/>
      <c r="G24" s="19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201"/>
      <c r="AI24" s="31"/>
      <c r="AJ24" s="31"/>
      <c r="AK24" s="31"/>
      <c r="AL24" s="31"/>
      <c r="AM24" s="31"/>
      <c r="AN24" s="31"/>
    </row>
    <row r="25" spans="1:41" ht="9.75" customHeight="1">
      <c r="A25" s="174" t="s">
        <v>262</v>
      </c>
      <c r="B25" s="175"/>
      <c r="C25" s="175"/>
      <c r="D25" s="175"/>
      <c r="E25" s="175"/>
      <c r="F25" s="176"/>
      <c r="G25" s="130"/>
      <c r="H25" s="314" t="s">
        <v>337</v>
      </c>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139"/>
      <c r="AI25" s="31"/>
      <c r="AJ25" s="37"/>
      <c r="AK25" s="31"/>
      <c r="AL25" s="31"/>
      <c r="AM25" s="31"/>
      <c r="AN25" s="31"/>
    </row>
    <row r="26" spans="1:41" ht="9.75" customHeight="1">
      <c r="A26" s="174"/>
      <c r="B26" s="175"/>
      <c r="C26" s="175"/>
      <c r="D26" s="175"/>
      <c r="E26" s="175"/>
      <c r="F26" s="176"/>
      <c r="G26" s="130"/>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139"/>
      <c r="AI26" s="31"/>
      <c r="AJ26" s="31"/>
      <c r="AK26" s="31"/>
      <c r="AL26" s="31"/>
      <c r="AM26" s="31"/>
      <c r="AN26" s="31"/>
    </row>
    <row r="27" spans="1:41" ht="9.75" customHeight="1">
      <c r="A27" s="177" t="s">
        <v>260</v>
      </c>
      <c r="B27" s="73"/>
      <c r="C27" s="73"/>
      <c r="D27" s="73"/>
      <c r="E27" s="73"/>
      <c r="F27" s="178"/>
      <c r="G27" s="198"/>
      <c r="H27" s="314" t="s">
        <v>346</v>
      </c>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201"/>
      <c r="AI27" s="31"/>
      <c r="AJ27" s="31"/>
      <c r="AK27" s="31"/>
      <c r="AL27" s="31"/>
      <c r="AM27" s="31"/>
      <c r="AN27" s="31"/>
    </row>
    <row r="28" spans="1:41" ht="9.75" customHeight="1">
      <c r="A28" s="177"/>
      <c r="B28" s="73"/>
      <c r="C28" s="73"/>
      <c r="D28" s="73"/>
      <c r="E28" s="73"/>
      <c r="F28" s="178"/>
      <c r="G28" s="19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201"/>
      <c r="AI28" s="31"/>
      <c r="AJ28" s="31"/>
      <c r="AK28" s="31"/>
      <c r="AL28" s="31"/>
      <c r="AM28" s="31"/>
      <c r="AN28" s="31"/>
    </row>
    <row r="29" spans="1:41" ht="9.75" customHeight="1">
      <c r="A29" s="174" t="s">
        <v>261</v>
      </c>
      <c r="B29" s="175"/>
      <c r="C29" s="175"/>
      <c r="D29" s="175"/>
      <c r="E29" s="175"/>
      <c r="F29" s="176"/>
      <c r="G29" s="130"/>
      <c r="H29" s="203" t="s">
        <v>274</v>
      </c>
      <c r="I29" s="316" t="s">
        <v>338</v>
      </c>
      <c r="J29" s="316"/>
      <c r="K29" s="316"/>
      <c r="L29" s="316"/>
      <c r="M29" s="316"/>
      <c r="N29" s="316"/>
      <c r="O29" s="316"/>
      <c r="P29" s="316"/>
      <c r="Q29" s="203" t="s">
        <v>275</v>
      </c>
      <c r="R29" s="203"/>
      <c r="S29" s="205" t="s">
        <v>298</v>
      </c>
      <c r="T29" s="203"/>
      <c r="U29" s="203"/>
      <c r="V29" s="206"/>
      <c r="W29" s="205"/>
      <c r="X29" s="203" t="s">
        <v>274</v>
      </c>
      <c r="Y29" s="316" t="s">
        <v>338</v>
      </c>
      <c r="Z29" s="316"/>
      <c r="AA29" s="316"/>
      <c r="AB29" s="316"/>
      <c r="AC29" s="316"/>
      <c r="AD29" s="316"/>
      <c r="AE29" s="316"/>
      <c r="AF29" s="316"/>
      <c r="AG29" s="203" t="s">
        <v>275</v>
      </c>
      <c r="AH29" s="139"/>
      <c r="AI29" s="31"/>
      <c r="AJ29" s="31"/>
      <c r="AK29" s="31"/>
      <c r="AL29" s="31"/>
      <c r="AM29" s="31"/>
      <c r="AN29" s="31"/>
    </row>
    <row r="30" spans="1:41" ht="9.75" customHeight="1">
      <c r="A30" s="174"/>
      <c r="B30" s="175"/>
      <c r="C30" s="175"/>
      <c r="D30" s="175"/>
      <c r="E30" s="175"/>
      <c r="F30" s="176"/>
      <c r="G30" s="130"/>
      <c r="H30" s="204"/>
      <c r="I30" s="317"/>
      <c r="J30" s="317"/>
      <c r="K30" s="317"/>
      <c r="L30" s="317"/>
      <c r="M30" s="317"/>
      <c r="N30" s="317"/>
      <c r="O30" s="317"/>
      <c r="P30" s="317"/>
      <c r="Q30" s="204"/>
      <c r="R30" s="204"/>
      <c r="S30" s="207"/>
      <c r="T30" s="204"/>
      <c r="U30" s="204"/>
      <c r="V30" s="208"/>
      <c r="W30" s="207"/>
      <c r="X30" s="204"/>
      <c r="Y30" s="317"/>
      <c r="Z30" s="317"/>
      <c r="AA30" s="317"/>
      <c r="AB30" s="317"/>
      <c r="AC30" s="317"/>
      <c r="AD30" s="317"/>
      <c r="AE30" s="317"/>
      <c r="AF30" s="317"/>
      <c r="AG30" s="204"/>
      <c r="AH30" s="139"/>
      <c r="AI30" s="31"/>
      <c r="AJ30" s="31"/>
      <c r="AK30" s="31"/>
      <c r="AL30" s="31"/>
      <c r="AM30" s="31"/>
      <c r="AN30" s="31"/>
      <c r="AO30" s="42"/>
    </row>
    <row r="31" spans="1:41" ht="9.75" customHeight="1">
      <c r="A31" s="177" t="s">
        <v>308</v>
      </c>
      <c r="B31" s="73"/>
      <c r="C31" s="73"/>
      <c r="D31" s="73"/>
      <c r="E31" s="73"/>
      <c r="F31" s="178"/>
      <c r="G31" s="198"/>
      <c r="H31" s="315" t="s">
        <v>339</v>
      </c>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201"/>
      <c r="AI31" s="31"/>
      <c r="AJ31" s="31"/>
      <c r="AK31" s="31"/>
      <c r="AL31" s="31"/>
      <c r="AM31" s="31"/>
      <c r="AN31" s="31"/>
    </row>
    <row r="32" spans="1:41" ht="9.75" customHeight="1">
      <c r="A32" s="177"/>
      <c r="B32" s="73"/>
      <c r="C32" s="73"/>
      <c r="D32" s="73"/>
      <c r="E32" s="73"/>
      <c r="F32" s="178"/>
      <c r="G32" s="198"/>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201"/>
      <c r="AI32" s="31"/>
      <c r="AJ32" s="31"/>
      <c r="AK32" s="31"/>
      <c r="AL32" s="31"/>
      <c r="AM32" s="31"/>
      <c r="AN32" s="31"/>
    </row>
    <row r="33" spans="1:40" ht="9.75" customHeight="1">
      <c r="A33" s="174" t="s">
        <v>309</v>
      </c>
      <c r="B33" s="175"/>
      <c r="C33" s="175"/>
      <c r="D33" s="175"/>
      <c r="E33" s="175"/>
      <c r="F33" s="176"/>
      <c r="G33" s="130"/>
      <c r="H33" s="314" t="s">
        <v>340</v>
      </c>
      <c r="I33" s="127"/>
      <c r="J33" s="127"/>
      <c r="K33" s="127"/>
      <c r="L33" s="127"/>
      <c r="M33" s="127"/>
      <c r="N33" s="127"/>
      <c r="O33" s="127"/>
      <c r="P33" s="127"/>
      <c r="Q33" s="127"/>
      <c r="R33" s="127"/>
      <c r="S33" s="140" t="s">
        <v>310</v>
      </c>
      <c r="T33" s="141"/>
      <c r="U33" s="141"/>
      <c r="V33" s="142"/>
      <c r="W33" s="64"/>
      <c r="X33" s="314" t="s">
        <v>341</v>
      </c>
      <c r="Y33" s="127"/>
      <c r="Z33" s="127"/>
      <c r="AA33" s="127"/>
      <c r="AB33" s="127"/>
      <c r="AC33" s="127"/>
      <c r="AD33" s="127"/>
      <c r="AE33" s="127"/>
      <c r="AF33" s="127"/>
      <c r="AG33" s="127"/>
      <c r="AH33" s="139"/>
      <c r="AI33" s="31"/>
      <c r="AJ33" s="31"/>
      <c r="AK33" s="31"/>
      <c r="AL33" s="31"/>
      <c r="AM33" s="31"/>
      <c r="AN33" s="31"/>
    </row>
    <row r="34" spans="1:40" ht="9.75" customHeight="1">
      <c r="A34" s="174"/>
      <c r="B34" s="175"/>
      <c r="C34" s="175"/>
      <c r="D34" s="175"/>
      <c r="E34" s="175"/>
      <c r="F34" s="176"/>
      <c r="G34" s="130"/>
      <c r="H34" s="128"/>
      <c r="I34" s="128"/>
      <c r="J34" s="128"/>
      <c r="K34" s="128"/>
      <c r="L34" s="128"/>
      <c r="M34" s="128"/>
      <c r="N34" s="128"/>
      <c r="O34" s="128"/>
      <c r="P34" s="128"/>
      <c r="Q34" s="128"/>
      <c r="R34" s="128"/>
      <c r="S34" s="143"/>
      <c r="T34" s="144"/>
      <c r="U34" s="144"/>
      <c r="V34" s="145"/>
      <c r="W34" s="45"/>
      <c r="X34" s="128"/>
      <c r="Y34" s="128"/>
      <c r="Z34" s="128"/>
      <c r="AA34" s="128"/>
      <c r="AB34" s="128"/>
      <c r="AC34" s="128"/>
      <c r="AD34" s="128"/>
      <c r="AE34" s="128"/>
      <c r="AF34" s="128"/>
      <c r="AG34" s="128"/>
      <c r="AH34" s="139"/>
      <c r="AI34" s="31"/>
      <c r="AJ34" s="31"/>
      <c r="AK34" s="31"/>
      <c r="AL34" s="31"/>
      <c r="AM34" s="31"/>
      <c r="AN34" s="31"/>
    </row>
    <row r="35" spans="1:40" ht="9.75" customHeight="1">
      <c r="A35" s="177" t="s">
        <v>263</v>
      </c>
      <c r="B35" s="73"/>
      <c r="C35" s="73"/>
      <c r="D35" s="73"/>
      <c r="E35" s="73"/>
      <c r="F35" s="178"/>
      <c r="G35" s="198"/>
      <c r="H35" s="314" t="s">
        <v>342</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209"/>
      <c r="AI35" s="31"/>
      <c r="AJ35" s="31"/>
      <c r="AK35" s="31"/>
      <c r="AL35" s="31"/>
      <c r="AM35" s="31"/>
      <c r="AN35" s="31"/>
    </row>
    <row r="36" spans="1:40" ht="9.75" customHeight="1">
      <c r="A36" s="177"/>
      <c r="B36" s="73"/>
      <c r="C36" s="73"/>
      <c r="D36" s="73"/>
      <c r="E36" s="73"/>
      <c r="F36" s="178"/>
      <c r="G36" s="19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209"/>
      <c r="AI36" s="31"/>
      <c r="AJ36" s="31"/>
      <c r="AK36" s="31"/>
      <c r="AL36" s="31"/>
      <c r="AM36" s="31"/>
      <c r="AN36" s="31"/>
    </row>
    <row r="37" spans="1:40" ht="9.75" customHeight="1">
      <c r="A37" s="174" t="s">
        <v>309</v>
      </c>
      <c r="B37" s="175"/>
      <c r="C37" s="175"/>
      <c r="D37" s="175"/>
      <c r="E37" s="175"/>
      <c r="F37" s="176"/>
      <c r="G37" s="130"/>
      <c r="H37" s="314" t="s">
        <v>340</v>
      </c>
      <c r="I37" s="127"/>
      <c r="J37" s="127"/>
      <c r="K37" s="127"/>
      <c r="L37" s="127"/>
      <c r="M37" s="127"/>
      <c r="N37" s="127"/>
      <c r="O37" s="127"/>
      <c r="P37" s="127"/>
      <c r="Q37" s="127"/>
      <c r="R37" s="127"/>
      <c r="S37" s="140" t="s">
        <v>310</v>
      </c>
      <c r="T37" s="141"/>
      <c r="U37" s="141"/>
      <c r="V37" s="142"/>
      <c r="W37" s="64"/>
      <c r="X37" s="314" t="s">
        <v>341</v>
      </c>
      <c r="Y37" s="127"/>
      <c r="Z37" s="127"/>
      <c r="AA37" s="127"/>
      <c r="AB37" s="127"/>
      <c r="AC37" s="127"/>
      <c r="AD37" s="127"/>
      <c r="AE37" s="127"/>
      <c r="AF37" s="127"/>
      <c r="AG37" s="127"/>
      <c r="AH37" s="139"/>
      <c r="AI37" s="31"/>
      <c r="AJ37" s="31"/>
      <c r="AK37" s="31"/>
      <c r="AL37" s="31"/>
      <c r="AM37" s="31"/>
      <c r="AN37" s="31"/>
    </row>
    <row r="38" spans="1:40" s="34" customFormat="1" ht="9.75" customHeight="1" thickBot="1">
      <c r="A38" s="179"/>
      <c r="B38" s="141"/>
      <c r="C38" s="141"/>
      <c r="D38" s="141"/>
      <c r="E38" s="141"/>
      <c r="F38" s="142"/>
      <c r="G38" s="210"/>
      <c r="H38" s="200"/>
      <c r="I38" s="200"/>
      <c r="J38" s="200"/>
      <c r="K38" s="200"/>
      <c r="L38" s="200"/>
      <c r="M38" s="200"/>
      <c r="N38" s="200"/>
      <c r="O38" s="200"/>
      <c r="P38" s="200"/>
      <c r="Q38" s="200"/>
      <c r="R38" s="200"/>
      <c r="S38" s="146"/>
      <c r="T38" s="78"/>
      <c r="U38" s="78"/>
      <c r="V38" s="79"/>
      <c r="W38" s="44"/>
      <c r="X38" s="128"/>
      <c r="Y38" s="128"/>
      <c r="Z38" s="128"/>
      <c r="AA38" s="128"/>
      <c r="AB38" s="128"/>
      <c r="AC38" s="128"/>
      <c r="AD38" s="128"/>
      <c r="AE38" s="128"/>
      <c r="AF38" s="128"/>
      <c r="AG38" s="128"/>
      <c r="AH38" s="211"/>
    </row>
    <row r="39" spans="1:40" s="34" customFormat="1" ht="19.5" customHeight="1">
      <c r="A39" s="171" t="s">
        <v>312</v>
      </c>
      <c r="B39" s="171"/>
      <c r="C39" s="171"/>
      <c r="D39" s="171"/>
      <c r="E39" s="171"/>
      <c r="F39" s="171"/>
      <c r="G39" s="80"/>
      <c r="H39" s="233"/>
      <c r="I39" s="233"/>
      <c r="J39" s="233"/>
      <c r="K39" s="233"/>
      <c r="L39" s="233"/>
      <c r="M39" s="233"/>
      <c r="N39" s="84"/>
      <c r="O39" s="84"/>
      <c r="P39" s="84"/>
      <c r="Q39" s="84"/>
      <c r="R39" s="84"/>
      <c r="S39" s="84"/>
      <c r="T39" s="235" t="str">
        <f>IF(AE39="","",(H39+AE39))</f>
        <v/>
      </c>
      <c r="U39" s="235"/>
      <c r="V39" s="235"/>
      <c r="W39" s="235"/>
      <c r="X39" s="235"/>
      <c r="Y39" s="235"/>
      <c r="Z39" s="235"/>
      <c r="AA39" s="84"/>
      <c r="AB39" s="84"/>
      <c r="AC39" s="84"/>
      <c r="AD39" s="84"/>
      <c r="AE39" s="88"/>
      <c r="AF39" s="88"/>
      <c r="AG39" s="84"/>
      <c r="AH39" s="231"/>
      <c r="AJ39" s="40" t="str">
        <f>TEXT(H39,"aaaa")</f>
        <v>土曜日</v>
      </c>
      <c r="AK39" s="41"/>
    </row>
    <row r="40" spans="1:40" s="34" customFormat="1" ht="9" customHeight="1" thickBot="1">
      <c r="A40" s="172"/>
      <c r="B40" s="172"/>
      <c r="C40" s="172"/>
      <c r="D40" s="172"/>
      <c r="E40" s="172"/>
      <c r="F40" s="172"/>
      <c r="G40" s="81"/>
      <c r="H40" s="234"/>
      <c r="I40" s="234"/>
      <c r="J40" s="234"/>
      <c r="K40" s="234"/>
      <c r="L40" s="234"/>
      <c r="M40" s="234"/>
      <c r="N40" s="85"/>
      <c r="O40" s="85"/>
      <c r="P40" s="85"/>
      <c r="Q40" s="85"/>
      <c r="R40" s="85"/>
      <c r="S40" s="85"/>
      <c r="T40" s="236"/>
      <c r="U40" s="236"/>
      <c r="V40" s="236"/>
      <c r="W40" s="236"/>
      <c r="X40" s="236"/>
      <c r="Y40" s="236"/>
      <c r="Z40" s="236"/>
      <c r="AA40" s="85"/>
      <c r="AB40" s="85"/>
      <c r="AC40" s="85"/>
      <c r="AD40" s="85"/>
      <c r="AE40" s="89"/>
      <c r="AF40" s="89"/>
      <c r="AG40" s="85"/>
      <c r="AH40" s="232"/>
      <c r="AJ40" s="43" t="str">
        <f>TEXT(H43,"aaaa")</f>
        <v>日曜日</v>
      </c>
      <c r="AK40" s="40" t="s">
        <v>306</v>
      </c>
    </row>
    <row r="41" spans="1:40" s="34" customFormat="1" ht="9.75" customHeight="1">
      <c r="A41" s="173" t="s">
        <v>264</v>
      </c>
      <c r="B41" s="144"/>
      <c r="C41" s="144"/>
      <c r="D41" s="144"/>
      <c r="E41" s="144"/>
      <c r="F41" s="145"/>
      <c r="G41" s="54"/>
      <c r="H41" s="305">
        <v>43870</v>
      </c>
      <c r="I41" s="305"/>
      <c r="J41" s="305"/>
      <c r="K41" s="305"/>
      <c r="L41" s="305"/>
      <c r="M41" s="55"/>
      <c r="N41" s="153" t="s">
        <v>313</v>
      </c>
      <c r="O41" s="94"/>
      <c r="P41" s="94"/>
      <c r="Q41" s="94"/>
      <c r="R41" s="94"/>
      <c r="S41" s="154"/>
      <c r="T41" s="306" t="s">
        <v>343</v>
      </c>
      <c r="U41" s="307"/>
      <c r="V41" s="307"/>
      <c r="W41" s="308"/>
      <c r="X41" s="109" t="s">
        <v>324</v>
      </c>
      <c r="Y41" s="110"/>
      <c r="Z41" s="110"/>
      <c r="AA41" s="111"/>
      <c r="AB41" s="312" t="s">
        <v>333</v>
      </c>
      <c r="AC41" s="105" t="s">
        <v>314</v>
      </c>
      <c r="AD41" s="105"/>
      <c r="AE41" s="105"/>
      <c r="AF41" s="105"/>
      <c r="AG41" s="105"/>
      <c r="AH41" s="106"/>
    </row>
    <row r="42" spans="1:40" s="34" customFormat="1" ht="9.75" customHeight="1">
      <c r="A42" s="174"/>
      <c r="B42" s="175"/>
      <c r="C42" s="175"/>
      <c r="D42" s="175"/>
      <c r="E42" s="175"/>
      <c r="F42" s="176"/>
      <c r="G42" s="50"/>
      <c r="H42" s="302"/>
      <c r="I42" s="302"/>
      <c r="J42" s="302"/>
      <c r="K42" s="302"/>
      <c r="L42" s="302"/>
      <c r="M42" s="46"/>
      <c r="N42" s="155"/>
      <c r="O42" s="156"/>
      <c r="P42" s="156"/>
      <c r="Q42" s="156"/>
      <c r="R42" s="156"/>
      <c r="S42" s="157"/>
      <c r="T42" s="309"/>
      <c r="U42" s="310"/>
      <c r="V42" s="310"/>
      <c r="W42" s="311"/>
      <c r="X42" s="112"/>
      <c r="Y42" s="113"/>
      <c r="Z42" s="113"/>
      <c r="AA42" s="114"/>
      <c r="AB42" s="313"/>
      <c r="AC42" s="107"/>
      <c r="AD42" s="107"/>
      <c r="AE42" s="107"/>
      <c r="AF42" s="107"/>
      <c r="AG42" s="107"/>
      <c r="AH42" s="108"/>
      <c r="AL42" s="39"/>
    </row>
    <row r="43" spans="1:40" s="34" customFormat="1" ht="9.75" customHeight="1">
      <c r="A43" s="177" t="s">
        <v>24</v>
      </c>
      <c r="B43" s="73"/>
      <c r="C43" s="73"/>
      <c r="D43" s="73"/>
      <c r="E43" s="73"/>
      <c r="F43" s="178"/>
      <c r="G43" s="52"/>
      <c r="H43" s="301">
        <f>IF(T45="","",(H41+T45))</f>
        <v>43898</v>
      </c>
      <c r="I43" s="301"/>
      <c r="J43" s="301"/>
      <c r="K43" s="301"/>
      <c r="L43" s="301"/>
      <c r="M43" s="53"/>
      <c r="N43" s="218" t="s">
        <v>317</v>
      </c>
      <c r="O43" s="219"/>
      <c r="P43" s="219"/>
      <c r="Q43" s="219"/>
      <c r="R43" s="219"/>
      <c r="S43" s="220"/>
      <c r="T43" s="296">
        <v>28</v>
      </c>
      <c r="U43" s="296"/>
      <c r="V43" s="296"/>
      <c r="W43" s="117" t="s">
        <v>316</v>
      </c>
      <c r="X43" s="112"/>
      <c r="Y43" s="113"/>
      <c r="Z43" s="113"/>
      <c r="AA43" s="114"/>
      <c r="AB43" s="287"/>
      <c r="AC43" s="225" t="s">
        <v>315</v>
      </c>
      <c r="AD43" s="225"/>
      <c r="AE43" s="225"/>
      <c r="AF43" s="225"/>
      <c r="AG43" s="225"/>
      <c r="AH43" s="226"/>
    </row>
    <row r="44" spans="1:40" s="34" customFormat="1" ht="9.75" customHeight="1">
      <c r="A44" s="177"/>
      <c r="B44" s="73"/>
      <c r="C44" s="73"/>
      <c r="D44" s="73"/>
      <c r="E44" s="73"/>
      <c r="F44" s="178"/>
      <c r="G44" s="50"/>
      <c r="H44" s="302"/>
      <c r="I44" s="302"/>
      <c r="J44" s="302"/>
      <c r="K44" s="302"/>
      <c r="L44" s="302"/>
      <c r="M44" s="46"/>
      <c r="N44" s="221"/>
      <c r="O44" s="222"/>
      <c r="P44" s="222"/>
      <c r="Q44" s="222"/>
      <c r="R44" s="222"/>
      <c r="S44" s="223"/>
      <c r="T44" s="303"/>
      <c r="U44" s="303"/>
      <c r="V44" s="303"/>
      <c r="W44" s="229"/>
      <c r="X44" s="112"/>
      <c r="Y44" s="113"/>
      <c r="Z44" s="113"/>
      <c r="AA44" s="114"/>
      <c r="AB44" s="304"/>
      <c r="AC44" s="227"/>
      <c r="AD44" s="227"/>
      <c r="AE44" s="227"/>
      <c r="AF44" s="227"/>
      <c r="AG44" s="227"/>
      <c r="AH44" s="228"/>
    </row>
    <row r="45" spans="1:40" s="34" customFormat="1" ht="19.5" customHeight="1">
      <c r="A45" s="180" t="s">
        <v>318</v>
      </c>
      <c r="B45" s="181"/>
      <c r="C45" s="181"/>
      <c r="D45" s="181"/>
      <c r="E45" s="181"/>
      <c r="F45" s="182"/>
      <c r="G45" s="47"/>
      <c r="H45" s="295" t="s">
        <v>347</v>
      </c>
      <c r="I45" s="295"/>
      <c r="J45" s="295"/>
      <c r="K45" s="295"/>
      <c r="L45" s="295"/>
      <c r="M45" s="47"/>
      <c r="N45" s="161" t="s">
        <v>319</v>
      </c>
      <c r="O45" s="162"/>
      <c r="P45" s="162"/>
      <c r="Q45" s="162"/>
      <c r="R45" s="162"/>
      <c r="S45" s="163"/>
      <c r="T45" s="296">
        <v>28</v>
      </c>
      <c r="U45" s="296"/>
      <c r="V45" s="296"/>
      <c r="W45" s="48" t="s">
        <v>316</v>
      </c>
      <c r="X45" s="112"/>
      <c r="Y45" s="113"/>
      <c r="Z45" s="113"/>
      <c r="AA45" s="114"/>
      <c r="AB45" s="67" t="s">
        <v>332</v>
      </c>
      <c r="AC45" s="164" t="s">
        <v>320</v>
      </c>
      <c r="AD45" s="164"/>
      <c r="AE45" s="164"/>
      <c r="AF45" s="164"/>
      <c r="AG45" s="164"/>
      <c r="AH45" s="165"/>
    </row>
    <row r="46" spans="1:40" s="34" customFormat="1" ht="9.75" customHeight="1">
      <c r="A46" s="179" t="s">
        <v>9</v>
      </c>
      <c r="B46" s="141"/>
      <c r="C46" s="141"/>
      <c r="D46" s="141"/>
      <c r="E46" s="141"/>
      <c r="F46" s="142"/>
      <c r="G46" s="56"/>
      <c r="H46" s="297" t="s">
        <v>348</v>
      </c>
      <c r="I46" s="297"/>
      <c r="J46" s="297"/>
      <c r="K46" s="297"/>
      <c r="L46" s="297"/>
      <c r="M46" s="57"/>
      <c r="N46" s="166" t="s">
        <v>321</v>
      </c>
      <c r="O46" s="167"/>
      <c r="P46" s="167"/>
      <c r="Q46" s="167"/>
      <c r="R46" s="167"/>
      <c r="S46" s="168"/>
      <c r="T46" s="299" t="s">
        <v>348</v>
      </c>
      <c r="U46" s="299"/>
      <c r="V46" s="117" t="s">
        <v>323</v>
      </c>
      <c r="W46" s="117"/>
      <c r="X46" s="112"/>
      <c r="Y46" s="113"/>
      <c r="Z46" s="113"/>
      <c r="AA46" s="114"/>
      <c r="AB46" s="287" t="s">
        <v>332</v>
      </c>
      <c r="AC46" s="131" t="s">
        <v>322</v>
      </c>
      <c r="AD46" s="132"/>
      <c r="AE46" s="132" t="s">
        <v>334</v>
      </c>
      <c r="AF46" s="132"/>
      <c r="AG46" s="132"/>
      <c r="AH46" s="289"/>
    </row>
    <row r="47" spans="1:40" s="34" customFormat="1" ht="9.75" customHeight="1">
      <c r="A47" s="177"/>
      <c r="B47" s="73"/>
      <c r="C47" s="73"/>
      <c r="D47" s="73"/>
      <c r="E47" s="73"/>
      <c r="F47" s="178"/>
      <c r="G47" s="58"/>
      <c r="H47" s="298"/>
      <c r="I47" s="298"/>
      <c r="J47" s="298"/>
      <c r="K47" s="298"/>
      <c r="L47" s="298"/>
      <c r="M47" s="59"/>
      <c r="N47" s="169"/>
      <c r="O47" s="73"/>
      <c r="P47" s="73"/>
      <c r="Q47" s="73"/>
      <c r="R47" s="73"/>
      <c r="S47" s="170"/>
      <c r="T47" s="300"/>
      <c r="U47" s="300"/>
      <c r="V47" s="118"/>
      <c r="W47" s="118"/>
      <c r="X47" s="112"/>
      <c r="Y47" s="113"/>
      <c r="Z47" s="113"/>
      <c r="AA47" s="114"/>
      <c r="AB47" s="288"/>
      <c r="AC47" s="133"/>
      <c r="AD47" s="134"/>
      <c r="AE47" s="134"/>
      <c r="AF47" s="134"/>
      <c r="AG47" s="134"/>
      <c r="AH47" s="290"/>
    </row>
    <row r="48" spans="1:40" s="34" customFormat="1" ht="9.75" customHeight="1">
      <c r="A48" s="174" t="s">
        <v>325</v>
      </c>
      <c r="B48" s="175"/>
      <c r="C48" s="175"/>
      <c r="D48" s="175"/>
      <c r="E48" s="175"/>
      <c r="F48" s="176"/>
      <c r="G48" s="52"/>
      <c r="H48" s="291" t="s">
        <v>348</v>
      </c>
      <c r="I48" s="291"/>
      <c r="J48" s="291"/>
      <c r="K48" s="291"/>
      <c r="L48" s="291"/>
      <c r="M48" s="60"/>
      <c r="N48" s="241" t="s">
        <v>326</v>
      </c>
      <c r="O48" s="241"/>
      <c r="P48" s="241"/>
      <c r="Q48" s="241"/>
      <c r="R48" s="241"/>
      <c r="S48" s="241"/>
      <c r="T48" s="61"/>
      <c r="U48" s="293" t="s">
        <v>348</v>
      </c>
      <c r="V48" s="293"/>
      <c r="W48" s="293"/>
      <c r="X48" s="293"/>
      <c r="Y48" s="293"/>
      <c r="Z48" s="293"/>
      <c r="AA48" s="293"/>
      <c r="AB48" s="293"/>
      <c r="AC48" s="293"/>
      <c r="AD48" s="293"/>
      <c r="AE48" s="293"/>
      <c r="AF48" s="293"/>
      <c r="AG48" s="293"/>
      <c r="AH48" s="62"/>
    </row>
    <row r="49" spans="1:40" s="34" customFormat="1" ht="9.75" customHeight="1">
      <c r="A49" s="174"/>
      <c r="B49" s="175"/>
      <c r="C49" s="175"/>
      <c r="D49" s="175"/>
      <c r="E49" s="175"/>
      <c r="F49" s="176"/>
      <c r="G49" s="50"/>
      <c r="H49" s="292"/>
      <c r="I49" s="292"/>
      <c r="J49" s="292"/>
      <c r="K49" s="292"/>
      <c r="L49" s="292"/>
      <c r="M49" s="51"/>
      <c r="N49" s="242"/>
      <c r="O49" s="242"/>
      <c r="P49" s="242"/>
      <c r="Q49" s="242"/>
      <c r="R49" s="242"/>
      <c r="S49" s="242"/>
      <c r="T49" s="49"/>
      <c r="U49" s="294"/>
      <c r="V49" s="294"/>
      <c r="W49" s="294"/>
      <c r="X49" s="294"/>
      <c r="Y49" s="294"/>
      <c r="Z49" s="294"/>
      <c r="AA49" s="294"/>
      <c r="AB49" s="294"/>
      <c r="AC49" s="294"/>
      <c r="AD49" s="294"/>
      <c r="AE49" s="294"/>
      <c r="AF49" s="294"/>
      <c r="AG49" s="294"/>
      <c r="AH49" s="63"/>
    </row>
    <row r="50" spans="1:40" ht="9.75" customHeight="1">
      <c r="A50" s="179" t="s">
        <v>327</v>
      </c>
      <c r="B50" s="141"/>
      <c r="C50" s="141"/>
      <c r="D50" s="141"/>
      <c r="E50" s="141"/>
      <c r="F50" s="141"/>
      <c r="G50" s="243" t="s">
        <v>330</v>
      </c>
      <c r="H50" s="243"/>
      <c r="I50" s="243"/>
      <c r="J50" s="243"/>
      <c r="K50" s="243"/>
      <c r="L50" s="243"/>
      <c r="M50" s="243"/>
      <c r="N50" s="243"/>
      <c r="O50" s="243"/>
      <c r="P50" s="243"/>
      <c r="Q50" s="243"/>
      <c r="R50" s="243"/>
      <c r="S50" s="243"/>
      <c r="T50" s="243"/>
      <c r="U50" s="243"/>
      <c r="V50" s="243"/>
      <c r="W50" s="243"/>
      <c r="X50" s="243"/>
      <c r="Y50" s="243"/>
      <c r="Z50" s="243"/>
      <c r="AA50" s="243"/>
      <c r="AB50" s="245" t="s">
        <v>328</v>
      </c>
      <c r="AC50" s="245"/>
      <c r="AD50" s="245"/>
      <c r="AE50" s="245"/>
      <c r="AF50" s="245" t="s">
        <v>329</v>
      </c>
      <c r="AG50" s="245"/>
      <c r="AH50" s="247"/>
    </row>
    <row r="51" spans="1:40" ht="9.75" customHeight="1">
      <c r="A51" s="173"/>
      <c r="B51" s="144"/>
      <c r="C51" s="144"/>
      <c r="D51" s="144"/>
      <c r="E51" s="144"/>
      <c r="F51" s="144"/>
      <c r="G51" s="244"/>
      <c r="H51" s="244"/>
      <c r="I51" s="244"/>
      <c r="J51" s="244"/>
      <c r="K51" s="244"/>
      <c r="L51" s="244"/>
      <c r="M51" s="244"/>
      <c r="N51" s="244"/>
      <c r="O51" s="244"/>
      <c r="P51" s="244"/>
      <c r="Q51" s="244"/>
      <c r="R51" s="244"/>
      <c r="S51" s="244"/>
      <c r="T51" s="244"/>
      <c r="U51" s="244"/>
      <c r="V51" s="244"/>
      <c r="W51" s="244"/>
      <c r="X51" s="244"/>
      <c r="Y51" s="244"/>
      <c r="Z51" s="244"/>
      <c r="AA51" s="244"/>
      <c r="AB51" s="246"/>
      <c r="AC51" s="246"/>
      <c r="AD51" s="246"/>
      <c r="AE51" s="246"/>
      <c r="AF51" s="246"/>
      <c r="AG51" s="246"/>
      <c r="AH51" s="248"/>
    </row>
    <row r="52" spans="1:40" ht="9.75" customHeight="1">
      <c r="A52" s="179">
        <v>1</v>
      </c>
      <c r="B52" s="141"/>
      <c r="C52" s="141"/>
      <c r="D52" s="141"/>
      <c r="E52" s="141"/>
      <c r="F52" s="141"/>
      <c r="G52" s="52"/>
      <c r="H52" s="279" t="s">
        <v>344</v>
      </c>
      <c r="I52" s="279"/>
      <c r="J52" s="279"/>
      <c r="K52" s="279"/>
      <c r="L52" s="279"/>
      <c r="M52" s="279"/>
      <c r="N52" s="279"/>
      <c r="O52" s="279"/>
      <c r="P52" s="279"/>
      <c r="Q52" s="279"/>
      <c r="R52" s="279"/>
      <c r="S52" s="279"/>
      <c r="T52" s="279"/>
      <c r="U52" s="279"/>
      <c r="V52" s="279"/>
      <c r="W52" s="279"/>
      <c r="X52" s="279"/>
      <c r="Y52" s="279"/>
      <c r="Z52" s="279"/>
      <c r="AA52" s="60"/>
      <c r="AB52" s="281" t="s">
        <v>345</v>
      </c>
      <c r="AC52" s="282"/>
      <c r="AD52" s="282"/>
      <c r="AE52" s="283"/>
      <c r="AF52" s="275">
        <v>3</v>
      </c>
      <c r="AG52" s="275"/>
      <c r="AH52" s="136" t="s">
        <v>331</v>
      </c>
    </row>
    <row r="53" spans="1:40" ht="9.75" customHeight="1">
      <c r="A53" s="173"/>
      <c r="B53" s="144"/>
      <c r="C53" s="144"/>
      <c r="D53" s="144"/>
      <c r="E53" s="144"/>
      <c r="F53" s="144"/>
      <c r="G53" s="50"/>
      <c r="H53" s="280"/>
      <c r="I53" s="280"/>
      <c r="J53" s="280"/>
      <c r="K53" s="280"/>
      <c r="L53" s="280"/>
      <c r="M53" s="280"/>
      <c r="N53" s="280"/>
      <c r="O53" s="280"/>
      <c r="P53" s="280"/>
      <c r="Q53" s="280"/>
      <c r="R53" s="280"/>
      <c r="S53" s="280"/>
      <c r="T53" s="280"/>
      <c r="U53" s="280"/>
      <c r="V53" s="280"/>
      <c r="W53" s="280"/>
      <c r="X53" s="280"/>
      <c r="Y53" s="280"/>
      <c r="Z53" s="280"/>
      <c r="AA53" s="51"/>
      <c r="AB53" s="284"/>
      <c r="AC53" s="285"/>
      <c r="AD53" s="285"/>
      <c r="AE53" s="286"/>
      <c r="AF53" s="276"/>
      <c r="AG53" s="276"/>
      <c r="AH53" s="138"/>
    </row>
    <row r="54" spans="1:40" ht="9.75" customHeight="1">
      <c r="A54" s="179">
        <v>2</v>
      </c>
      <c r="B54" s="141"/>
      <c r="C54" s="141"/>
      <c r="D54" s="141"/>
      <c r="E54" s="141"/>
      <c r="F54" s="141"/>
      <c r="G54" s="52"/>
      <c r="H54" s="271" t="s">
        <v>348</v>
      </c>
      <c r="I54" s="271"/>
      <c r="J54" s="271"/>
      <c r="K54" s="271"/>
      <c r="L54" s="271"/>
      <c r="M54" s="271"/>
      <c r="N54" s="271"/>
      <c r="O54" s="271"/>
      <c r="P54" s="271"/>
      <c r="Q54" s="271"/>
      <c r="R54" s="271"/>
      <c r="S54" s="271"/>
      <c r="T54" s="271"/>
      <c r="U54" s="271"/>
      <c r="V54" s="271"/>
      <c r="W54" s="271"/>
      <c r="X54" s="271"/>
      <c r="Y54" s="271"/>
      <c r="Z54" s="271"/>
      <c r="AA54" s="68"/>
      <c r="AB54" s="273"/>
      <c r="AC54" s="273"/>
      <c r="AD54" s="273"/>
      <c r="AE54" s="273"/>
      <c r="AF54" s="275"/>
      <c r="AG54" s="275"/>
      <c r="AH54" s="136" t="s">
        <v>331</v>
      </c>
    </row>
    <row r="55" spans="1:40" ht="9.75" customHeight="1">
      <c r="A55" s="173"/>
      <c r="B55" s="144"/>
      <c r="C55" s="144"/>
      <c r="D55" s="144"/>
      <c r="E55" s="144"/>
      <c r="F55" s="144"/>
      <c r="G55" s="50"/>
      <c r="H55" s="272"/>
      <c r="I55" s="272"/>
      <c r="J55" s="272"/>
      <c r="K55" s="272"/>
      <c r="L55" s="272"/>
      <c r="M55" s="272"/>
      <c r="N55" s="272"/>
      <c r="O55" s="272"/>
      <c r="P55" s="272"/>
      <c r="Q55" s="272"/>
      <c r="R55" s="272"/>
      <c r="S55" s="272"/>
      <c r="T55" s="272"/>
      <c r="U55" s="272"/>
      <c r="V55" s="272"/>
      <c r="W55" s="272"/>
      <c r="X55" s="272"/>
      <c r="Y55" s="272"/>
      <c r="Z55" s="272"/>
      <c r="AA55" s="69"/>
      <c r="AB55" s="274"/>
      <c r="AC55" s="274"/>
      <c r="AD55" s="274"/>
      <c r="AE55" s="274"/>
      <c r="AF55" s="276"/>
      <c r="AG55" s="276"/>
      <c r="AH55" s="138"/>
    </row>
    <row r="56" spans="1:40" ht="9" customHeight="1">
      <c r="A56" s="174">
        <v>3</v>
      </c>
      <c r="B56" s="175"/>
      <c r="C56" s="175"/>
      <c r="D56" s="175"/>
      <c r="E56" s="175"/>
      <c r="F56" s="175"/>
      <c r="G56" s="52"/>
      <c r="H56" s="271" t="s">
        <v>348</v>
      </c>
      <c r="I56" s="271"/>
      <c r="J56" s="271"/>
      <c r="K56" s="271"/>
      <c r="L56" s="271"/>
      <c r="M56" s="271"/>
      <c r="N56" s="271"/>
      <c r="O56" s="271"/>
      <c r="P56" s="271"/>
      <c r="Q56" s="271"/>
      <c r="R56" s="271"/>
      <c r="S56" s="271"/>
      <c r="T56" s="271"/>
      <c r="U56" s="271"/>
      <c r="V56" s="271"/>
      <c r="W56" s="271"/>
      <c r="X56" s="271"/>
      <c r="Y56" s="271"/>
      <c r="Z56" s="271"/>
      <c r="AA56" s="68"/>
      <c r="AB56" s="273"/>
      <c r="AC56" s="273"/>
      <c r="AD56" s="273"/>
      <c r="AE56" s="273"/>
      <c r="AF56" s="277"/>
      <c r="AG56" s="277"/>
      <c r="AH56" s="136" t="s">
        <v>331</v>
      </c>
    </row>
    <row r="57" spans="1:40" ht="9.75" customHeight="1">
      <c r="A57" s="174"/>
      <c r="B57" s="175"/>
      <c r="C57" s="175"/>
      <c r="D57" s="175"/>
      <c r="E57" s="175"/>
      <c r="F57" s="175"/>
      <c r="G57" s="50"/>
      <c r="H57" s="272"/>
      <c r="I57" s="272"/>
      <c r="J57" s="272"/>
      <c r="K57" s="272"/>
      <c r="L57" s="272"/>
      <c r="M57" s="272"/>
      <c r="N57" s="272"/>
      <c r="O57" s="272"/>
      <c r="P57" s="272"/>
      <c r="Q57" s="272"/>
      <c r="R57" s="272"/>
      <c r="S57" s="272"/>
      <c r="T57" s="272"/>
      <c r="U57" s="272"/>
      <c r="V57" s="272"/>
      <c r="W57" s="272"/>
      <c r="X57" s="272"/>
      <c r="Y57" s="272"/>
      <c r="Z57" s="272"/>
      <c r="AA57" s="69"/>
      <c r="AB57" s="274"/>
      <c r="AC57" s="274"/>
      <c r="AD57" s="274"/>
      <c r="AE57" s="274"/>
      <c r="AF57" s="278"/>
      <c r="AG57" s="278"/>
      <c r="AH57" s="138"/>
    </row>
    <row r="58" spans="1:40" ht="9" customHeight="1">
      <c r="A58" s="177" t="s">
        <v>231</v>
      </c>
      <c r="B58" s="73"/>
      <c r="C58" s="73"/>
      <c r="D58" s="73"/>
      <c r="E58" s="73"/>
      <c r="F58" s="178"/>
      <c r="G58" s="198"/>
      <c r="H58" s="269" t="s">
        <v>348</v>
      </c>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01"/>
    </row>
    <row r="59" spans="1:40" ht="9" customHeight="1" thickBot="1">
      <c r="A59" s="77"/>
      <c r="B59" s="78"/>
      <c r="C59" s="78"/>
      <c r="D59" s="78"/>
      <c r="E59" s="78"/>
      <c r="F59" s="79"/>
      <c r="G59" s="81"/>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83"/>
      <c r="AI59" s="31"/>
      <c r="AJ59" s="31"/>
      <c r="AK59" s="31"/>
      <c r="AL59" s="31"/>
      <c r="AM59" s="31"/>
      <c r="AN59" s="31"/>
    </row>
    <row r="60" spans="1:40" ht="9"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31"/>
      <c r="AJ60" s="31"/>
      <c r="AK60" s="31"/>
      <c r="AL60" s="31"/>
      <c r="AM60" s="31"/>
      <c r="AN60" s="31"/>
    </row>
    <row r="61" spans="1:40" ht="9.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31"/>
      <c r="AJ61" s="31"/>
      <c r="AK61" s="31"/>
      <c r="AL61" s="31"/>
      <c r="AM61" s="31"/>
      <c r="AN61" s="31"/>
    </row>
    <row r="62" spans="1:40" ht="9" customHeight="1" thickBo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row>
    <row r="63" spans="1:40" ht="9" customHeight="1">
      <c r="A63" s="74" t="s">
        <v>266</v>
      </c>
      <c r="B63" s="75"/>
      <c r="C63" s="75"/>
      <c r="D63" s="75"/>
      <c r="E63" s="75"/>
      <c r="F63" s="76"/>
      <c r="G63" s="80"/>
      <c r="H63" s="86" t="s">
        <v>277</v>
      </c>
      <c r="I63" s="86"/>
      <c r="J63" s="88"/>
      <c r="K63" s="88"/>
      <c r="L63" s="88"/>
      <c r="M63" s="84" t="s">
        <v>299</v>
      </c>
      <c r="N63" s="84"/>
      <c r="O63" s="84"/>
      <c r="P63" s="90" t="s">
        <v>278</v>
      </c>
      <c r="Q63" s="86"/>
      <c r="R63" s="88"/>
      <c r="S63" s="88"/>
      <c r="T63" s="88"/>
      <c r="U63" s="84" t="s">
        <v>299</v>
      </c>
      <c r="V63" s="84"/>
      <c r="W63" s="92"/>
      <c r="X63" s="86" t="s">
        <v>305</v>
      </c>
      <c r="Y63" s="86"/>
      <c r="Z63" s="88"/>
      <c r="AA63" s="88"/>
      <c r="AB63" s="88"/>
      <c r="AC63" s="94" t="s">
        <v>299</v>
      </c>
      <c r="AD63" s="94"/>
      <c r="AE63" s="94"/>
      <c r="AF63" s="96"/>
      <c r="AG63" s="96"/>
      <c r="AH63" s="82"/>
    </row>
    <row r="64" spans="1:40" ht="9" customHeight="1" thickBot="1">
      <c r="A64" s="77"/>
      <c r="B64" s="78"/>
      <c r="C64" s="78"/>
      <c r="D64" s="78"/>
      <c r="E64" s="78"/>
      <c r="F64" s="79"/>
      <c r="G64" s="81"/>
      <c r="H64" s="87"/>
      <c r="I64" s="87"/>
      <c r="J64" s="89"/>
      <c r="K64" s="89"/>
      <c r="L64" s="89"/>
      <c r="M64" s="85"/>
      <c r="N64" s="85"/>
      <c r="O64" s="85"/>
      <c r="P64" s="91"/>
      <c r="Q64" s="87"/>
      <c r="R64" s="89"/>
      <c r="S64" s="89"/>
      <c r="T64" s="89"/>
      <c r="U64" s="85"/>
      <c r="V64" s="85"/>
      <c r="W64" s="93"/>
      <c r="X64" s="87"/>
      <c r="Y64" s="87"/>
      <c r="Z64" s="89"/>
      <c r="AA64" s="89"/>
      <c r="AB64" s="89"/>
      <c r="AC64" s="95"/>
      <c r="AD64" s="95"/>
      <c r="AE64" s="95"/>
      <c r="AF64" s="97"/>
      <c r="AG64" s="97"/>
      <c r="AH64" s="83"/>
    </row>
    <row r="65" spans="1:34" ht="9.75" customHeight="1">
      <c r="A65" s="75" t="s">
        <v>290</v>
      </c>
      <c r="B65" s="75"/>
      <c r="C65" s="38"/>
      <c r="D65" s="38"/>
      <c r="F65" s="71"/>
      <c r="G65" s="320" t="s">
        <v>350</v>
      </c>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row>
    <row r="66" spans="1:34" ht="9" customHeight="1" thickBot="1">
      <c r="A66" s="78"/>
      <c r="B66" s="78"/>
      <c r="C66" s="38"/>
      <c r="D66" s="38"/>
      <c r="E66" s="72"/>
      <c r="F66" s="72"/>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row>
    <row r="67" spans="1:34" ht="9.75" customHeight="1">
      <c r="A67" s="74" t="s">
        <v>267</v>
      </c>
      <c r="B67" s="75"/>
      <c r="C67" s="75"/>
      <c r="D67" s="75"/>
      <c r="E67" s="75"/>
      <c r="F67" s="76"/>
      <c r="G67" s="80"/>
      <c r="H67" s="86" t="s">
        <v>279</v>
      </c>
      <c r="I67" s="86"/>
      <c r="J67" s="88"/>
      <c r="K67" s="88"/>
      <c r="L67" s="88"/>
      <c r="M67" s="84" t="s">
        <v>19</v>
      </c>
      <c r="N67" s="84"/>
      <c r="O67" s="84"/>
      <c r="P67" s="90" t="s">
        <v>279</v>
      </c>
      <c r="Q67" s="86"/>
      <c r="R67" s="88"/>
      <c r="S67" s="88"/>
      <c r="T67" s="88"/>
      <c r="U67" s="84" t="s">
        <v>19</v>
      </c>
      <c r="V67" s="84"/>
      <c r="W67" s="92"/>
      <c r="X67" s="86" t="s">
        <v>279</v>
      </c>
      <c r="Y67" s="86"/>
      <c r="Z67" s="88"/>
      <c r="AA67" s="88"/>
      <c r="AB67" s="88"/>
      <c r="AC67" s="84" t="s">
        <v>19</v>
      </c>
      <c r="AD67" s="84"/>
      <c r="AE67" s="84"/>
      <c r="AF67" s="96"/>
      <c r="AG67" s="96"/>
      <c r="AH67" s="82"/>
    </row>
    <row r="68" spans="1:34" ht="9" customHeight="1" thickBot="1">
      <c r="A68" s="77"/>
      <c r="B68" s="78"/>
      <c r="C68" s="78"/>
      <c r="D68" s="78"/>
      <c r="E68" s="78"/>
      <c r="F68" s="79"/>
      <c r="G68" s="81"/>
      <c r="H68" s="87"/>
      <c r="I68" s="87"/>
      <c r="J68" s="89"/>
      <c r="K68" s="89"/>
      <c r="L68" s="89"/>
      <c r="M68" s="85"/>
      <c r="N68" s="85"/>
      <c r="O68" s="85"/>
      <c r="P68" s="91"/>
      <c r="Q68" s="87"/>
      <c r="R68" s="89"/>
      <c r="S68" s="89"/>
      <c r="T68" s="89"/>
      <c r="U68" s="85"/>
      <c r="V68" s="85"/>
      <c r="W68" s="93"/>
      <c r="X68" s="87"/>
      <c r="Y68" s="87"/>
      <c r="Z68" s="89"/>
      <c r="AA68" s="89"/>
      <c r="AB68" s="89"/>
      <c r="AC68" s="85"/>
      <c r="AD68" s="85"/>
      <c r="AE68" s="85"/>
      <c r="AF68" s="97"/>
      <c r="AG68" s="97"/>
      <c r="AH68" s="83"/>
    </row>
    <row r="69" spans="1:34" ht="10.5" customHeight="1">
      <c r="A69" s="264" t="s">
        <v>289</v>
      </c>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row>
    <row r="70" spans="1:34" ht="9" customHeight="1" thickBo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row>
    <row r="71" spans="1:34" ht="9.75" customHeight="1">
      <c r="A71" s="74" t="s">
        <v>268</v>
      </c>
      <c r="B71" s="75"/>
      <c r="C71" s="75"/>
      <c r="D71" s="75"/>
      <c r="E71" s="75"/>
      <c r="F71" s="76"/>
      <c r="G71" s="80"/>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82"/>
    </row>
    <row r="72" spans="1:34" ht="9" customHeight="1">
      <c r="A72" s="177"/>
      <c r="B72" s="73"/>
      <c r="C72" s="73"/>
      <c r="D72" s="73"/>
      <c r="E72" s="73"/>
      <c r="F72" s="178"/>
      <c r="G72" s="198"/>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1"/>
    </row>
    <row r="73" spans="1:34" ht="9" customHeight="1">
      <c r="A73" s="174" t="s">
        <v>269</v>
      </c>
      <c r="B73" s="175"/>
      <c r="C73" s="175"/>
      <c r="D73" s="175"/>
      <c r="E73" s="175"/>
      <c r="F73" s="176"/>
      <c r="G73" s="130"/>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139"/>
    </row>
    <row r="74" spans="1:34" ht="9" customHeight="1">
      <c r="A74" s="174"/>
      <c r="B74" s="175"/>
      <c r="C74" s="175"/>
      <c r="D74" s="175"/>
      <c r="E74" s="175"/>
      <c r="F74" s="176"/>
      <c r="G74" s="130"/>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139"/>
    </row>
    <row r="75" spans="1:34" ht="9" customHeight="1">
      <c r="A75" s="174" t="s">
        <v>270</v>
      </c>
      <c r="B75" s="175"/>
      <c r="C75" s="175"/>
      <c r="D75" s="175"/>
      <c r="E75" s="175"/>
      <c r="F75" s="176"/>
      <c r="G75" s="130"/>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139"/>
    </row>
    <row r="76" spans="1:34" ht="9" customHeight="1">
      <c r="A76" s="174"/>
      <c r="B76" s="175"/>
      <c r="C76" s="175"/>
      <c r="D76" s="175"/>
      <c r="E76" s="175"/>
      <c r="F76" s="176"/>
      <c r="G76" s="130"/>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139"/>
    </row>
    <row r="77" spans="1:34" ht="9" customHeight="1">
      <c r="A77" s="177" t="s">
        <v>271</v>
      </c>
      <c r="B77" s="73"/>
      <c r="C77" s="73"/>
      <c r="D77" s="73"/>
      <c r="E77" s="73"/>
      <c r="F77" s="178"/>
      <c r="G77" s="198"/>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1"/>
    </row>
    <row r="78" spans="1:34" ht="9" customHeight="1" thickBot="1">
      <c r="A78" s="77"/>
      <c r="B78" s="78"/>
      <c r="C78" s="78"/>
      <c r="D78" s="78"/>
      <c r="E78" s="78"/>
      <c r="F78" s="79"/>
      <c r="G78" s="81"/>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83"/>
    </row>
    <row r="80" spans="1:34" ht="9" customHeight="1">
      <c r="A80" s="263" t="s">
        <v>280</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row>
    <row r="81" spans="1:34" ht="9" customHeight="1">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row>
    <row r="82" spans="1:34" ht="9" customHeight="1">
      <c r="A82" s="263" t="s">
        <v>300</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row>
    <row r="83" spans="1:34" ht="9" customHeight="1">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row>
    <row r="84" spans="1:34" ht="9" customHeight="1">
      <c r="A84" s="263" t="s">
        <v>304</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row>
    <row r="85" spans="1:34" ht="9" customHeight="1">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row>
    <row r="86" spans="1:34" ht="9" customHeight="1">
      <c r="A86" s="262" t="s">
        <v>303</v>
      </c>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row>
    <row r="87" spans="1:34" ht="9" customHeight="1">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row>
    <row r="88" spans="1:34" ht="9" customHeight="1">
      <c r="A88" s="263" t="s">
        <v>301</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row>
    <row r="89" spans="1:34" ht="9" customHeight="1">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row>
    <row r="90" spans="1:34" ht="9" customHeight="1">
      <c r="A90" s="263" t="s">
        <v>302</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row>
    <row r="91" spans="1:34" ht="9" customHeight="1">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row>
    <row r="92" spans="1:34" ht="9" customHeight="1">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row>
    <row r="93" spans="1:34" ht="9" customHeight="1">
      <c r="A93" s="36"/>
      <c r="B93" s="263" t="s">
        <v>281</v>
      </c>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row>
    <row r="94" spans="1:34" ht="9" customHeight="1">
      <c r="A94" s="36"/>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row>
    <row r="95" spans="1:34" ht="9" customHeight="1">
      <c r="A95" s="261" t="s">
        <v>282</v>
      </c>
      <c r="B95" s="261"/>
      <c r="C95" s="263" t="s">
        <v>284</v>
      </c>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row>
    <row r="96" spans="1:34" ht="9" customHeight="1">
      <c r="A96" s="261"/>
      <c r="B96" s="261"/>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row>
    <row r="97" spans="1:34" ht="9" customHeight="1">
      <c r="A97" s="261" t="s">
        <v>283</v>
      </c>
      <c r="B97" s="261"/>
      <c r="C97" s="263" t="s">
        <v>285</v>
      </c>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row>
    <row r="98" spans="1:34" ht="9" customHeight="1">
      <c r="A98" s="261"/>
      <c r="B98" s="261"/>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row>
    <row r="99" spans="1:34" ht="9" customHeight="1">
      <c r="A99" s="261"/>
      <c r="B99" s="261"/>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row>
    <row r="100" spans="1:34" ht="9" customHeight="1">
      <c r="A100" s="261"/>
      <c r="B100" s="261"/>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row>
    <row r="101" spans="1:34" ht="9" customHeight="1">
      <c r="A101" s="261"/>
      <c r="B101" s="261"/>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row>
    <row r="102" spans="1:34" ht="9" customHeight="1">
      <c r="A102" s="261"/>
      <c r="B102" s="261"/>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row>
  </sheetData>
  <sheetProtection sheet="1" selectLockedCells="1"/>
  <mergeCells count="195">
    <mergeCell ref="G65:AH66"/>
    <mergeCell ref="A3:A4"/>
    <mergeCell ref="B3:P4"/>
    <mergeCell ref="Q3:U4"/>
    <mergeCell ref="X5:AA6"/>
    <mergeCell ref="AB5:AH6"/>
    <mergeCell ref="A6:A7"/>
    <mergeCell ref="B6:K7"/>
    <mergeCell ref="Q6:U7"/>
    <mergeCell ref="A11:AH11"/>
    <mergeCell ref="A12:R20"/>
    <mergeCell ref="S13:AH14"/>
    <mergeCell ref="S15:AH16"/>
    <mergeCell ref="S17:AH18"/>
    <mergeCell ref="S19:AH20"/>
    <mergeCell ref="V6:W7"/>
    <mergeCell ref="X7:AA8"/>
    <mergeCell ref="AB7:AH8"/>
    <mergeCell ref="A9:A10"/>
    <mergeCell ref="B9:G10"/>
    <mergeCell ref="Q9:U10"/>
    <mergeCell ref="V9:W10"/>
    <mergeCell ref="X9:AA10"/>
    <mergeCell ref="AB9:AH10"/>
    <mergeCell ref="A21:AH22"/>
    <mergeCell ref="A23:F24"/>
    <mergeCell ref="G23:G24"/>
    <mergeCell ref="H23:AG24"/>
    <mergeCell ref="AH23:AH24"/>
    <mergeCell ref="A25:F26"/>
    <mergeCell ref="G25:G26"/>
    <mergeCell ref="H25:AG26"/>
    <mergeCell ref="AH25:AH26"/>
    <mergeCell ref="S29:V30"/>
    <mergeCell ref="W29:W30"/>
    <mergeCell ref="X29:X30"/>
    <mergeCell ref="Y29:AF30"/>
    <mergeCell ref="AG29:AG30"/>
    <mergeCell ref="AH29:AH30"/>
    <mergeCell ref="A27:F28"/>
    <mergeCell ref="G27:G28"/>
    <mergeCell ref="H27:AG28"/>
    <mergeCell ref="AH27:AH28"/>
    <mergeCell ref="A29:F30"/>
    <mergeCell ref="G29:G30"/>
    <mergeCell ref="H29:H30"/>
    <mergeCell ref="I29:P30"/>
    <mergeCell ref="Q29:Q30"/>
    <mergeCell ref="R29:R30"/>
    <mergeCell ref="A31:F32"/>
    <mergeCell ref="G31:G32"/>
    <mergeCell ref="H31:AG32"/>
    <mergeCell ref="AH31:AH32"/>
    <mergeCell ref="A33:F34"/>
    <mergeCell ref="G33:G34"/>
    <mergeCell ref="H33:R34"/>
    <mergeCell ref="S33:V34"/>
    <mergeCell ref="X33:AG34"/>
    <mergeCell ref="AH33:AH34"/>
    <mergeCell ref="A35:F36"/>
    <mergeCell ref="G35:G36"/>
    <mergeCell ref="H35:AG36"/>
    <mergeCell ref="AH35:AH36"/>
    <mergeCell ref="A37:F38"/>
    <mergeCell ref="G37:G38"/>
    <mergeCell ref="H37:R38"/>
    <mergeCell ref="S37:V38"/>
    <mergeCell ref="X37:AG38"/>
    <mergeCell ref="AH37:AH38"/>
    <mergeCell ref="AC41:AH42"/>
    <mergeCell ref="A43:F44"/>
    <mergeCell ref="H43:L44"/>
    <mergeCell ref="N43:S44"/>
    <mergeCell ref="T43:V44"/>
    <mergeCell ref="W43:W44"/>
    <mergeCell ref="AB43:AB44"/>
    <mergeCell ref="AC43:AH44"/>
    <mergeCell ref="AA39:AD40"/>
    <mergeCell ref="AE39:AF40"/>
    <mergeCell ref="AG39:AG40"/>
    <mergeCell ref="AH39:AH40"/>
    <mergeCell ref="A41:F42"/>
    <mergeCell ref="H41:L42"/>
    <mergeCell ref="N41:S42"/>
    <mergeCell ref="T41:W42"/>
    <mergeCell ref="X41:AA47"/>
    <mergeCell ref="AB41:AB42"/>
    <mergeCell ref="A39:F40"/>
    <mergeCell ref="G39:G40"/>
    <mergeCell ref="H39:M40"/>
    <mergeCell ref="N39:N40"/>
    <mergeCell ref="O39:S40"/>
    <mergeCell ref="T39:Z40"/>
    <mergeCell ref="AB46:AB47"/>
    <mergeCell ref="AC46:AD47"/>
    <mergeCell ref="AE46:AH47"/>
    <mergeCell ref="A48:F49"/>
    <mergeCell ref="H48:L49"/>
    <mergeCell ref="N48:S49"/>
    <mergeCell ref="U48:AG49"/>
    <mergeCell ref="A45:F45"/>
    <mergeCell ref="H45:L45"/>
    <mergeCell ref="N45:S45"/>
    <mergeCell ref="T45:V45"/>
    <mergeCell ref="AC45:AH45"/>
    <mergeCell ref="A46:F47"/>
    <mergeCell ref="H46:L47"/>
    <mergeCell ref="N46:S47"/>
    <mergeCell ref="T46:U47"/>
    <mergeCell ref="V46:W47"/>
    <mergeCell ref="A50:F51"/>
    <mergeCell ref="G50:AA51"/>
    <mergeCell ref="AB50:AE51"/>
    <mergeCell ref="AF50:AH51"/>
    <mergeCell ref="A52:F53"/>
    <mergeCell ref="H52:Z53"/>
    <mergeCell ref="AB52:AE53"/>
    <mergeCell ref="AF52:AG53"/>
    <mergeCell ref="AH52:AH53"/>
    <mergeCell ref="A54:F55"/>
    <mergeCell ref="H54:Z55"/>
    <mergeCell ref="AB54:AE55"/>
    <mergeCell ref="AF54:AG55"/>
    <mergeCell ref="AH54:AH55"/>
    <mergeCell ref="A56:F57"/>
    <mergeCell ref="H56:Z57"/>
    <mergeCell ref="AB56:AE57"/>
    <mergeCell ref="AF56:AG57"/>
    <mergeCell ref="AH56:AH57"/>
    <mergeCell ref="J63:L64"/>
    <mergeCell ref="M63:O64"/>
    <mergeCell ref="P63:Q64"/>
    <mergeCell ref="A58:F59"/>
    <mergeCell ref="G58:G59"/>
    <mergeCell ref="H58:AG59"/>
    <mergeCell ref="AH58:AH59"/>
    <mergeCell ref="A60:AH60"/>
    <mergeCell ref="A61:AH62"/>
    <mergeCell ref="X67:Y68"/>
    <mergeCell ref="Z67:AB68"/>
    <mergeCell ref="AC67:AE68"/>
    <mergeCell ref="AF67:AG68"/>
    <mergeCell ref="AH67:AH68"/>
    <mergeCell ref="A69:AH70"/>
    <mergeCell ref="AH63:AH64"/>
    <mergeCell ref="A67:F68"/>
    <mergeCell ref="G67:G68"/>
    <mergeCell ref="H67:I68"/>
    <mergeCell ref="J67:L68"/>
    <mergeCell ref="M67:O68"/>
    <mergeCell ref="P67:Q68"/>
    <mergeCell ref="R67:T68"/>
    <mergeCell ref="U67:W68"/>
    <mergeCell ref="R63:T64"/>
    <mergeCell ref="U63:W64"/>
    <mergeCell ref="X63:Y64"/>
    <mergeCell ref="Z63:AB64"/>
    <mergeCell ref="AC63:AE64"/>
    <mergeCell ref="AF63:AG64"/>
    <mergeCell ref="A63:F64"/>
    <mergeCell ref="G63:G64"/>
    <mergeCell ref="H63:I64"/>
    <mergeCell ref="AH77:AH78"/>
    <mergeCell ref="A71:F72"/>
    <mergeCell ref="G71:G72"/>
    <mergeCell ref="H71:AG72"/>
    <mergeCell ref="AH71:AH72"/>
    <mergeCell ref="A73:F74"/>
    <mergeCell ref="G73:G74"/>
    <mergeCell ref="H73:AG74"/>
    <mergeCell ref="AH73:AH74"/>
    <mergeCell ref="A99:B100"/>
    <mergeCell ref="C99:AH100"/>
    <mergeCell ref="A101:B102"/>
    <mergeCell ref="C101:AH102"/>
    <mergeCell ref="A65:B66"/>
    <mergeCell ref="A92:AH92"/>
    <mergeCell ref="B93:AH94"/>
    <mergeCell ref="A95:B96"/>
    <mergeCell ref="C95:AH96"/>
    <mergeCell ref="A97:B98"/>
    <mergeCell ref="C97:AH98"/>
    <mergeCell ref="A80:AH81"/>
    <mergeCell ref="A82:AH83"/>
    <mergeCell ref="A84:AH85"/>
    <mergeCell ref="A86:AH87"/>
    <mergeCell ref="A88:AH89"/>
    <mergeCell ref="A90:AH91"/>
    <mergeCell ref="A75:F76"/>
    <mergeCell ref="G75:G76"/>
    <mergeCell ref="H75:AG76"/>
    <mergeCell ref="AH75:AH76"/>
    <mergeCell ref="A77:F78"/>
    <mergeCell ref="G77:G78"/>
    <mergeCell ref="H77:AG78"/>
  </mergeCells>
  <phoneticPr fontId="4"/>
  <conditionalFormatting sqref="T39:Z40">
    <cfRule type="expression" dxfId="0" priority="1">
      <formula>$AK$40=$AJ$40</formula>
    </cfRule>
  </conditionalFormatting>
  <dataValidations count="3">
    <dataValidation type="list" allowBlank="1" showInputMessage="1" showErrorMessage="1" sqref="AB41:AB47" xr:uid="{00000000-0002-0000-0100-000000000000}">
      <formula1>"　,○"</formula1>
    </dataValidation>
    <dataValidation type="list" allowBlank="1" showInputMessage="1" showErrorMessage="1" sqref="T41:W42" xr:uid="{00000000-0002-0000-0100-000001000000}">
      <formula1>"　,φ50×100"</formula1>
    </dataValidation>
    <dataValidation type="list" allowBlank="1" showInputMessage="1" showErrorMessage="1" sqref="AB52:AE57" xr:uid="{00000000-0002-0000-0100-000002000000}">
      <formula1>"　,標準水中,現場水中,現場空中,現場封緘"</formula1>
    </dataValidation>
  </dataValidations>
  <printOptions horizontalCentered="1" verticalCentered="1"/>
  <pageMargins left="0.78740157480314965" right="0.19685039370078741" top="0.39370078740157483" bottom="0.39370078740157483" header="0.51181102362204722" footer="0.5118110236220472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00000"/>
  </sheetPr>
  <dimension ref="A1:EM101"/>
  <sheetViews>
    <sheetView view="pageBreakPreview" topLeftCell="D1" zoomScale="55" zoomScaleNormal="115" zoomScaleSheetLayoutView="55" zoomScalePageLayoutView="115" workbookViewId="0">
      <selection activeCell="AA85" sqref="AA85"/>
    </sheetView>
  </sheetViews>
  <sheetFormatPr defaultColWidth="1.625" defaultRowHeight="11.25" customHeight="1"/>
  <cols>
    <col min="1" max="1" width="14.5" style="26" hidden="1" customWidth="1"/>
    <col min="2" max="2" width="14.625" style="27" hidden="1" customWidth="1"/>
    <col min="3" max="3" width="13.5" style="27" hidden="1" customWidth="1"/>
    <col min="4" max="4" width="7.625" style="12" customWidth="1"/>
    <col min="5" max="16384" width="1.625" style="12"/>
  </cols>
  <sheetData>
    <row r="1" spans="1:93" ht="30" customHeight="1">
      <c r="E1" s="13"/>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9" t="s">
        <v>249</v>
      </c>
    </row>
    <row r="2" spans="1:93" ht="30" customHeight="1">
      <c r="A2" s="27" t="s">
        <v>254</v>
      </c>
    </row>
    <row r="3" spans="1:93" s="1" customFormat="1" ht="21" customHeight="1">
      <c r="A3" s="27" t="s">
        <v>256</v>
      </c>
      <c r="B3" s="30"/>
      <c r="C3" s="30"/>
      <c r="D3" s="366" t="s">
        <v>180</v>
      </c>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row>
    <row r="4" spans="1:93" s="1" customFormat="1" ht="21" customHeight="1">
      <c r="A4" s="27" t="s">
        <v>255</v>
      </c>
      <c r="B4" s="30"/>
      <c r="C4" s="30"/>
      <c r="D4" s="356" t="s">
        <v>167</v>
      </c>
      <c r="E4" s="356"/>
      <c r="F4" s="356"/>
      <c r="G4" s="356"/>
      <c r="H4" s="356"/>
      <c r="I4" s="356"/>
      <c r="J4" s="356"/>
      <c r="K4" s="356"/>
      <c r="L4" s="356"/>
      <c r="M4" s="356"/>
      <c r="N4" s="356"/>
      <c r="O4" s="356"/>
      <c r="P4" s="360" t="s">
        <v>187</v>
      </c>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1" t="s">
        <v>168</v>
      </c>
      <c r="BM4" s="361"/>
      <c r="BN4" s="361"/>
      <c r="BO4" s="361"/>
      <c r="BP4" s="361"/>
      <c r="BQ4" s="361"/>
      <c r="BR4" s="361"/>
      <c r="BS4" s="361"/>
      <c r="BT4" s="361"/>
      <c r="BU4" s="361"/>
      <c r="BV4" s="361"/>
      <c r="BW4" s="361"/>
      <c r="BX4" s="367" t="s">
        <v>253</v>
      </c>
      <c r="BY4" s="367"/>
      <c r="BZ4" s="367"/>
      <c r="CA4" s="367"/>
      <c r="CB4" s="367"/>
      <c r="CC4" s="367"/>
      <c r="CD4" s="367"/>
      <c r="CE4" s="367"/>
      <c r="CF4" s="367"/>
      <c r="CG4" s="367"/>
      <c r="CH4" s="367"/>
      <c r="CI4" s="367"/>
      <c r="CJ4" s="367"/>
      <c r="CK4" s="367"/>
      <c r="CL4" s="367"/>
      <c r="CM4" s="367"/>
      <c r="CN4" s="367"/>
      <c r="CO4" s="367"/>
    </row>
    <row r="5" spans="1:93" s="1" customFormat="1" ht="21" customHeight="1">
      <c r="A5" s="27" t="s">
        <v>251</v>
      </c>
      <c r="B5" s="30"/>
      <c r="C5" s="30"/>
      <c r="D5" s="356" t="s">
        <v>169</v>
      </c>
      <c r="E5" s="356"/>
      <c r="F5" s="356"/>
      <c r="G5" s="356"/>
      <c r="H5" s="356"/>
      <c r="I5" s="356"/>
      <c r="J5" s="356"/>
      <c r="K5" s="356"/>
      <c r="L5" s="356"/>
      <c r="M5" s="356"/>
      <c r="N5" s="356"/>
      <c r="O5" s="356"/>
      <c r="P5" s="360" t="s">
        <v>181</v>
      </c>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1" t="s">
        <v>170</v>
      </c>
      <c r="BM5" s="361"/>
      <c r="BN5" s="361"/>
      <c r="BO5" s="361"/>
      <c r="BP5" s="361"/>
      <c r="BQ5" s="361"/>
      <c r="BR5" s="361"/>
      <c r="BS5" s="361"/>
      <c r="BT5" s="361"/>
      <c r="BU5" s="361"/>
      <c r="BV5" s="361"/>
      <c r="BW5" s="361"/>
      <c r="BX5" s="368">
        <v>42572</v>
      </c>
      <c r="BY5" s="368"/>
      <c r="BZ5" s="368"/>
      <c r="CA5" s="368"/>
      <c r="CB5" s="368"/>
      <c r="CC5" s="368"/>
      <c r="CD5" s="368"/>
      <c r="CE5" s="368"/>
      <c r="CF5" s="368"/>
      <c r="CG5" s="368"/>
      <c r="CH5" s="368"/>
      <c r="CI5" s="368"/>
      <c r="CJ5" s="368"/>
      <c r="CK5" s="368"/>
      <c r="CL5" s="368"/>
      <c r="CM5" s="368"/>
      <c r="CN5" s="368"/>
      <c r="CO5" s="368"/>
    </row>
    <row r="6" spans="1:93" s="1" customFormat="1" ht="21" customHeight="1">
      <c r="A6" s="27" t="s">
        <v>252</v>
      </c>
      <c r="B6" s="30"/>
      <c r="C6" s="30"/>
      <c r="D6" s="356" t="s">
        <v>171</v>
      </c>
      <c r="E6" s="356"/>
      <c r="F6" s="356"/>
      <c r="G6" s="356"/>
      <c r="H6" s="356"/>
      <c r="I6" s="356"/>
      <c r="J6" s="356"/>
      <c r="K6" s="356"/>
      <c r="L6" s="356"/>
      <c r="M6" s="356"/>
      <c r="N6" s="356"/>
      <c r="O6" s="356"/>
      <c r="P6" s="360" t="s">
        <v>248</v>
      </c>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1"/>
      <c r="BM6" s="361"/>
      <c r="BN6" s="361"/>
      <c r="BO6" s="361"/>
      <c r="BP6" s="361"/>
      <c r="BQ6" s="361"/>
      <c r="BR6" s="361"/>
      <c r="BS6" s="361"/>
      <c r="BT6" s="361"/>
      <c r="BU6" s="361"/>
      <c r="BV6" s="361"/>
      <c r="BW6" s="361"/>
      <c r="BX6" s="362"/>
      <c r="BY6" s="362"/>
      <c r="BZ6" s="362"/>
      <c r="CA6" s="362"/>
      <c r="CB6" s="362"/>
      <c r="CC6" s="362"/>
      <c r="CD6" s="362"/>
      <c r="CE6" s="362"/>
      <c r="CF6" s="362"/>
      <c r="CG6" s="362"/>
      <c r="CH6" s="362"/>
      <c r="CI6" s="362"/>
      <c r="CJ6" s="362"/>
      <c r="CK6" s="362"/>
      <c r="CL6" s="362"/>
      <c r="CM6" s="362"/>
      <c r="CN6" s="362"/>
      <c r="CO6" s="362"/>
    </row>
    <row r="7" spans="1:93" s="1" customFormat="1" ht="21" customHeight="1">
      <c r="A7" s="27" t="s">
        <v>250</v>
      </c>
      <c r="B7" s="30"/>
      <c r="C7" s="30"/>
      <c r="D7" s="356" t="s">
        <v>172</v>
      </c>
      <c r="E7" s="356"/>
      <c r="F7" s="356"/>
      <c r="G7" s="356"/>
      <c r="H7" s="356"/>
      <c r="I7" s="356"/>
      <c r="J7" s="356"/>
      <c r="K7" s="356"/>
      <c r="L7" s="356"/>
      <c r="M7" s="356"/>
      <c r="N7" s="356"/>
      <c r="O7" s="356"/>
      <c r="P7" s="359" t="s">
        <v>173</v>
      </c>
      <c r="Q7" s="359"/>
      <c r="R7" s="359"/>
      <c r="S7" s="359"/>
      <c r="T7" s="359"/>
      <c r="U7" s="359"/>
      <c r="V7" s="359"/>
      <c r="W7" s="359"/>
      <c r="X7" s="359" t="s">
        <v>196</v>
      </c>
      <c r="Y7" s="359"/>
      <c r="Z7" s="359"/>
      <c r="AA7" s="359"/>
      <c r="AB7" s="359"/>
      <c r="AC7" s="359" t="s">
        <v>197</v>
      </c>
      <c r="AD7" s="359"/>
      <c r="AE7" s="359"/>
      <c r="AF7" s="359"/>
      <c r="AG7" s="359"/>
      <c r="AH7" s="359" t="s">
        <v>174</v>
      </c>
      <c r="AI7" s="359"/>
      <c r="AJ7" s="359"/>
      <c r="AK7" s="359"/>
      <c r="AL7" s="359"/>
      <c r="AM7" s="359"/>
      <c r="AN7" s="359" t="s">
        <v>198</v>
      </c>
      <c r="AO7" s="359"/>
      <c r="AP7" s="359"/>
      <c r="AQ7" s="359"/>
      <c r="AR7" s="359"/>
      <c r="AS7" s="359" t="s">
        <v>11</v>
      </c>
      <c r="AT7" s="359"/>
      <c r="AU7" s="359"/>
      <c r="AV7" s="359"/>
      <c r="AW7" s="359"/>
      <c r="AX7" s="359" t="s">
        <v>175</v>
      </c>
      <c r="AY7" s="359"/>
      <c r="AZ7" s="359"/>
      <c r="BA7" s="359"/>
      <c r="BB7" s="359"/>
      <c r="BC7" s="359"/>
      <c r="BD7" s="359"/>
      <c r="BE7" s="359"/>
      <c r="BF7" s="359"/>
      <c r="BG7" s="359"/>
      <c r="BH7" s="359"/>
      <c r="BI7" s="359" t="s">
        <v>176</v>
      </c>
      <c r="BJ7" s="359"/>
      <c r="BK7" s="359"/>
      <c r="BL7" s="359"/>
      <c r="BM7" s="359"/>
      <c r="BN7" s="359"/>
      <c r="BO7" s="359"/>
      <c r="BP7" s="359"/>
      <c r="BQ7" s="359"/>
      <c r="BR7" s="359"/>
      <c r="BS7" s="359" t="s">
        <v>208</v>
      </c>
      <c r="BT7" s="359"/>
      <c r="BU7" s="359"/>
      <c r="BV7" s="359"/>
      <c r="BW7" s="359"/>
      <c r="BX7" s="359" t="s">
        <v>177</v>
      </c>
      <c r="BY7" s="359"/>
      <c r="BZ7" s="359"/>
      <c r="CA7" s="359"/>
      <c r="CB7" s="359"/>
      <c r="CC7" s="359"/>
      <c r="CD7" s="359" t="s">
        <v>178</v>
      </c>
      <c r="CE7" s="359"/>
      <c r="CF7" s="359"/>
      <c r="CG7" s="359"/>
      <c r="CH7" s="359"/>
      <c r="CI7" s="359"/>
      <c r="CJ7" s="359" t="s">
        <v>153</v>
      </c>
      <c r="CK7" s="359"/>
      <c r="CL7" s="359"/>
      <c r="CM7" s="359"/>
      <c r="CN7" s="359"/>
      <c r="CO7" s="359"/>
    </row>
    <row r="8" spans="1:93" s="1" customFormat="1" ht="21" customHeight="1">
      <c r="A8" s="25"/>
      <c r="B8" s="30"/>
      <c r="C8" s="30"/>
      <c r="D8" s="356"/>
      <c r="E8" s="356"/>
      <c r="F8" s="356"/>
      <c r="G8" s="356"/>
      <c r="H8" s="356"/>
      <c r="I8" s="356"/>
      <c r="J8" s="356"/>
      <c r="K8" s="356"/>
      <c r="L8" s="356"/>
      <c r="M8" s="356"/>
      <c r="N8" s="356"/>
      <c r="O8" s="356"/>
      <c r="P8" s="363" t="s">
        <v>179</v>
      </c>
      <c r="Q8" s="363"/>
      <c r="R8" s="363"/>
      <c r="S8" s="363"/>
      <c r="T8" s="363"/>
      <c r="U8" s="363"/>
      <c r="V8" s="363"/>
      <c r="W8" s="363"/>
      <c r="X8" s="357">
        <v>24</v>
      </c>
      <c r="Y8" s="357"/>
      <c r="Z8" s="357"/>
      <c r="AA8" s="357"/>
      <c r="AB8" s="357"/>
      <c r="AC8" s="364">
        <v>18</v>
      </c>
      <c r="AD8" s="364"/>
      <c r="AE8" s="364"/>
      <c r="AF8" s="364"/>
      <c r="AG8" s="364"/>
      <c r="AH8" s="357">
        <v>20</v>
      </c>
      <c r="AI8" s="357"/>
      <c r="AJ8" s="357"/>
      <c r="AK8" s="357"/>
      <c r="AL8" s="357"/>
      <c r="AM8" s="357"/>
      <c r="AN8" s="365" t="s">
        <v>200</v>
      </c>
      <c r="AO8" s="365"/>
      <c r="AP8" s="365"/>
      <c r="AQ8" s="365"/>
      <c r="AR8" s="365"/>
      <c r="AS8" s="365">
        <v>4.5</v>
      </c>
      <c r="AT8" s="365"/>
      <c r="AU8" s="365"/>
      <c r="AV8" s="365"/>
      <c r="AW8" s="365"/>
      <c r="AX8" s="357" t="s">
        <v>188</v>
      </c>
      <c r="AY8" s="357"/>
      <c r="AZ8" s="357"/>
      <c r="BA8" s="357"/>
      <c r="BB8" s="357"/>
      <c r="BC8" s="357"/>
      <c r="BD8" s="357"/>
      <c r="BE8" s="357"/>
      <c r="BF8" s="357"/>
      <c r="BG8" s="357"/>
      <c r="BH8" s="357"/>
      <c r="BI8" s="357"/>
      <c r="BJ8" s="357"/>
      <c r="BK8" s="357"/>
      <c r="BL8" s="357"/>
      <c r="BM8" s="357"/>
      <c r="BN8" s="357"/>
      <c r="BO8" s="357"/>
      <c r="BP8" s="357"/>
      <c r="BQ8" s="357"/>
      <c r="BR8" s="357"/>
      <c r="BS8" s="357"/>
      <c r="BT8" s="357"/>
      <c r="BU8" s="357"/>
      <c r="BV8" s="357"/>
      <c r="BW8" s="357"/>
      <c r="BX8" s="357">
        <v>24</v>
      </c>
      <c r="BY8" s="357"/>
      <c r="BZ8" s="357"/>
      <c r="CA8" s="357"/>
      <c r="CB8" s="357"/>
      <c r="CC8" s="357"/>
      <c r="CD8" s="357">
        <v>56</v>
      </c>
      <c r="CE8" s="357"/>
      <c r="CF8" s="357"/>
      <c r="CG8" s="357"/>
      <c r="CH8" s="357"/>
      <c r="CI8" s="357"/>
      <c r="CJ8" s="357">
        <v>192</v>
      </c>
      <c r="CK8" s="357"/>
      <c r="CL8" s="357"/>
      <c r="CM8" s="357"/>
      <c r="CN8" s="357"/>
      <c r="CO8" s="357"/>
    </row>
    <row r="9" spans="1:93" ht="11.25" customHeight="1">
      <c r="A9" s="28"/>
    </row>
    <row r="10" spans="1:93" ht="11.25" customHeight="1">
      <c r="A10" s="27"/>
      <c r="D10" s="356" t="s">
        <v>48</v>
      </c>
      <c r="E10" s="356"/>
      <c r="F10" s="356"/>
      <c r="G10" s="356"/>
      <c r="H10" s="356"/>
      <c r="I10" s="356"/>
      <c r="J10" s="356"/>
      <c r="K10" s="356"/>
      <c r="L10" s="356"/>
      <c r="M10" s="356"/>
      <c r="N10" s="356"/>
      <c r="O10" s="356"/>
      <c r="P10" s="359">
        <v>7</v>
      </c>
      <c r="Q10" s="359"/>
      <c r="R10" s="359"/>
      <c r="S10" s="359"/>
      <c r="T10" s="359"/>
      <c r="U10" s="359">
        <v>28</v>
      </c>
      <c r="V10" s="359"/>
      <c r="W10" s="359"/>
      <c r="X10" s="359"/>
      <c r="Y10" s="359"/>
      <c r="Z10" s="357">
        <v>56</v>
      </c>
      <c r="AA10" s="357"/>
      <c r="AB10" s="357"/>
      <c r="AC10" s="357"/>
      <c r="AD10" s="357"/>
      <c r="AE10" s="357"/>
      <c r="AF10" s="357"/>
      <c r="AG10" s="357"/>
      <c r="AH10" s="357"/>
      <c r="AI10" s="357"/>
      <c r="AJ10" s="357"/>
      <c r="AK10" s="357"/>
      <c r="AL10" s="357"/>
      <c r="AM10" s="357"/>
      <c r="AN10" s="357"/>
    </row>
    <row r="11" spans="1:93" ht="11.25" customHeight="1">
      <c r="D11" s="356"/>
      <c r="E11" s="356"/>
      <c r="F11" s="356"/>
      <c r="G11" s="356"/>
      <c r="H11" s="356"/>
      <c r="I11" s="356"/>
      <c r="J11" s="356"/>
      <c r="K11" s="356"/>
      <c r="L11" s="356"/>
      <c r="M11" s="356"/>
      <c r="N11" s="356"/>
      <c r="O11" s="356"/>
      <c r="P11" s="359"/>
      <c r="Q11" s="359"/>
      <c r="R11" s="359"/>
      <c r="S11" s="359"/>
      <c r="T11" s="359"/>
      <c r="U11" s="359"/>
      <c r="V11" s="359"/>
      <c r="W11" s="359"/>
      <c r="X11" s="359"/>
      <c r="Y11" s="359"/>
      <c r="Z11" s="357"/>
      <c r="AA11" s="357"/>
      <c r="AB11" s="357"/>
      <c r="AC11" s="357"/>
      <c r="AD11" s="357"/>
      <c r="AE11" s="357"/>
      <c r="AF11" s="357"/>
      <c r="AG11" s="357"/>
      <c r="AH11" s="357"/>
      <c r="AI11" s="357"/>
      <c r="AJ11" s="357"/>
      <c r="AK11" s="357"/>
      <c r="AL11" s="357"/>
      <c r="AM11" s="357"/>
      <c r="AN11" s="357"/>
    </row>
    <row r="12" spans="1:93" ht="11.25" customHeight="1">
      <c r="D12" s="356" t="s">
        <v>219</v>
      </c>
      <c r="E12" s="356"/>
      <c r="F12" s="356"/>
      <c r="G12" s="356"/>
      <c r="H12" s="356"/>
      <c r="I12" s="356"/>
      <c r="J12" s="356"/>
      <c r="K12" s="356"/>
      <c r="L12" s="356"/>
      <c r="M12" s="356"/>
      <c r="N12" s="356"/>
      <c r="O12" s="356"/>
      <c r="P12" s="358">
        <f>BX5+P10</f>
        <v>42579</v>
      </c>
      <c r="Q12" s="358"/>
      <c r="R12" s="358"/>
      <c r="S12" s="358"/>
      <c r="T12" s="358"/>
      <c r="U12" s="358">
        <f>BX5+U10</f>
        <v>42600</v>
      </c>
      <c r="V12" s="358"/>
      <c r="W12" s="358"/>
      <c r="X12" s="358"/>
      <c r="Y12" s="358"/>
      <c r="Z12" s="358">
        <f>IF(Z10="","",BX5+Z10)</f>
        <v>42628</v>
      </c>
      <c r="AA12" s="358"/>
      <c r="AB12" s="358"/>
      <c r="AC12" s="358"/>
      <c r="AD12" s="358"/>
      <c r="AE12" s="358" t="str">
        <f>IF(AE10="","",BX5+AE10)</f>
        <v/>
      </c>
      <c r="AF12" s="358"/>
      <c r="AG12" s="358"/>
      <c r="AH12" s="358"/>
      <c r="AI12" s="358"/>
      <c r="AJ12" s="358" t="str">
        <f>IF(AJ10="","",BX5+AJ10)</f>
        <v/>
      </c>
      <c r="AK12" s="358"/>
      <c r="AL12" s="358"/>
      <c r="AM12" s="358"/>
      <c r="AN12" s="358"/>
    </row>
    <row r="13" spans="1:93" ht="11.25" customHeight="1">
      <c r="A13" s="29"/>
      <c r="D13" s="356"/>
      <c r="E13" s="356"/>
      <c r="F13" s="356"/>
      <c r="G13" s="356"/>
      <c r="H13" s="356"/>
      <c r="I13" s="356"/>
      <c r="J13" s="356"/>
      <c r="K13" s="356"/>
      <c r="L13" s="356"/>
      <c r="M13" s="356"/>
      <c r="N13" s="356"/>
      <c r="O13" s="356"/>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row>
    <row r="14" spans="1:93" ht="11.25" customHeight="1">
      <c r="A14" s="29"/>
      <c r="D14" s="356" t="s">
        <v>220</v>
      </c>
      <c r="E14" s="356"/>
      <c r="F14" s="356"/>
      <c r="G14" s="356"/>
      <c r="H14" s="356"/>
      <c r="I14" s="356"/>
      <c r="J14" s="356"/>
      <c r="K14" s="356"/>
      <c r="L14" s="356"/>
      <c r="M14" s="356"/>
      <c r="N14" s="356"/>
      <c r="O14" s="356"/>
      <c r="P14" s="357" t="s">
        <v>221</v>
      </c>
      <c r="Q14" s="357"/>
      <c r="R14" s="357"/>
      <c r="S14" s="357"/>
      <c r="T14" s="357"/>
      <c r="U14" s="357" t="s">
        <v>221</v>
      </c>
      <c r="V14" s="357"/>
      <c r="W14" s="357"/>
      <c r="X14" s="357"/>
      <c r="Y14" s="357"/>
      <c r="Z14" s="357" t="s">
        <v>221</v>
      </c>
      <c r="AA14" s="357"/>
      <c r="AB14" s="357"/>
      <c r="AC14" s="357"/>
      <c r="AD14" s="357"/>
      <c r="AE14" s="357"/>
      <c r="AF14" s="357"/>
      <c r="AG14" s="357"/>
      <c r="AH14" s="357"/>
      <c r="AI14" s="357"/>
      <c r="AJ14" s="357"/>
      <c r="AK14" s="357"/>
      <c r="AL14" s="357"/>
      <c r="AM14" s="357"/>
      <c r="AN14" s="357"/>
    </row>
    <row r="15" spans="1:93" ht="11.25" customHeight="1">
      <c r="A15" s="29"/>
      <c r="D15" s="356"/>
      <c r="E15" s="356"/>
      <c r="F15" s="356"/>
      <c r="G15" s="356"/>
      <c r="H15" s="356"/>
      <c r="I15" s="356"/>
      <c r="J15" s="356"/>
      <c r="K15" s="356"/>
      <c r="L15" s="356"/>
      <c r="M15" s="356"/>
      <c r="N15" s="356"/>
      <c r="O15" s="356"/>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row>
    <row r="16" spans="1:93" ht="11.25" customHeight="1">
      <c r="A16" s="29"/>
      <c r="D16" s="356" t="s">
        <v>227</v>
      </c>
      <c r="E16" s="356"/>
      <c r="F16" s="356"/>
      <c r="G16" s="356"/>
      <c r="H16" s="356"/>
      <c r="I16" s="356"/>
      <c r="J16" s="356"/>
      <c r="K16" s="356"/>
      <c r="L16" s="356"/>
      <c r="M16" s="356"/>
      <c r="N16" s="356"/>
      <c r="O16" s="356"/>
      <c r="P16" s="357" t="s">
        <v>228</v>
      </c>
      <c r="Q16" s="357"/>
      <c r="R16" s="357"/>
      <c r="S16" s="357"/>
      <c r="T16" s="357"/>
      <c r="U16" s="357" t="s">
        <v>230</v>
      </c>
      <c r="V16" s="357"/>
      <c r="W16" s="357"/>
      <c r="X16" s="357"/>
      <c r="Y16" s="357"/>
      <c r="Z16" s="357" t="s">
        <v>230</v>
      </c>
      <c r="AA16" s="357"/>
      <c r="AB16" s="357"/>
      <c r="AC16" s="357"/>
      <c r="AD16" s="357"/>
      <c r="AE16" s="357"/>
      <c r="AF16" s="357"/>
      <c r="AG16" s="357"/>
      <c r="AH16" s="357"/>
      <c r="AI16" s="357"/>
      <c r="AJ16" s="357"/>
      <c r="AK16" s="357"/>
      <c r="AL16" s="357"/>
      <c r="AM16" s="357"/>
      <c r="AN16" s="357"/>
    </row>
    <row r="17" spans="1:143" ht="11.25" customHeight="1">
      <c r="A17" s="29"/>
      <c r="D17" s="356"/>
      <c r="E17" s="356"/>
      <c r="F17" s="356"/>
      <c r="G17" s="356"/>
      <c r="H17" s="356"/>
      <c r="I17" s="356"/>
      <c r="J17" s="356"/>
      <c r="K17" s="356"/>
      <c r="L17" s="356"/>
      <c r="M17" s="356"/>
      <c r="N17" s="356"/>
      <c r="O17" s="356"/>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row>
    <row r="18" spans="1:143" ht="11.25" customHeight="1">
      <c r="A18" s="29"/>
      <c r="D18" s="356" t="s">
        <v>231</v>
      </c>
      <c r="E18" s="356"/>
      <c r="F18" s="356"/>
      <c r="G18" s="356"/>
      <c r="H18" s="356"/>
      <c r="I18" s="356"/>
      <c r="J18" s="356"/>
      <c r="K18" s="356"/>
      <c r="L18" s="356"/>
      <c r="M18" s="356"/>
      <c r="N18" s="356"/>
      <c r="O18" s="356"/>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row>
    <row r="19" spans="1:143" ht="11.25" customHeight="1">
      <c r="D19" s="356"/>
      <c r="E19" s="356"/>
      <c r="F19" s="356"/>
      <c r="G19" s="356"/>
      <c r="H19" s="356"/>
      <c r="I19" s="356"/>
      <c r="J19" s="356"/>
      <c r="K19" s="356"/>
      <c r="L19" s="356"/>
      <c r="M19" s="356"/>
      <c r="N19" s="356"/>
      <c r="O19" s="356"/>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row>
    <row r="24" spans="1:143" ht="19.5" customHeight="1">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row>
    <row r="25" spans="1:143" ht="11.25" customHeight="1">
      <c r="B25" s="6"/>
      <c r="D25" s="329"/>
      <c r="E25" s="329"/>
      <c r="F25" s="329"/>
      <c r="G25" s="329"/>
      <c r="H25" s="329"/>
      <c r="I25" s="329"/>
      <c r="J25" s="329"/>
      <c r="K25" s="329"/>
      <c r="L25" s="350" t="str">
        <f>CONCATENATE("　",IF(P4="","",P4))</f>
        <v>　新日鉄住金エンジニアリング株式会社</v>
      </c>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350"/>
      <c r="BN25" s="350"/>
      <c r="BO25" s="350"/>
      <c r="BP25" s="329"/>
      <c r="BQ25" s="329"/>
      <c r="BR25" s="329"/>
      <c r="BS25" s="329"/>
      <c r="BT25" s="329"/>
      <c r="BU25" s="329"/>
      <c r="BV25" s="329"/>
      <c r="BW25" s="329"/>
      <c r="BX25" s="345"/>
      <c r="BY25" s="345"/>
      <c r="BZ25" s="355"/>
      <c r="CA25" s="355"/>
      <c r="CB25" s="345"/>
      <c r="CC25" s="355"/>
      <c r="CD25" s="355"/>
      <c r="CE25" s="345"/>
      <c r="CF25" s="355"/>
      <c r="CG25" s="355"/>
      <c r="CH25" s="345"/>
      <c r="CJ25" s="344"/>
      <c r="CK25" s="344"/>
      <c r="CL25" s="344"/>
      <c r="CM25" s="344"/>
      <c r="CN25" s="344"/>
      <c r="CO25" s="344"/>
      <c r="DA25" s="10"/>
      <c r="DC25" s="16" t="s">
        <v>234</v>
      </c>
      <c r="DD25" s="16" t="s">
        <v>228</v>
      </c>
      <c r="DE25" s="16" t="s">
        <v>221</v>
      </c>
      <c r="DF25" s="16" t="s">
        <v>182</v>
      </c>
      <c r="DG25" s="16" t="s">
        <v>179</v>
      </c>
      <c r="DH25" s="16">
        <v>20</v>
      </c>
      <c r="DI25" s="16" t="s">
        <v>199</v>
      </c>
      <c r="DJ25" s="5" t="s">
        <v>188</v>
      </c>
      <c r="DK25" s="5" t="s">
        <v>204</v>
      </c>
      <c r="DL25" s="16">
        <v>28</v>
      </c>
      <c r="DM25" s="17"/>
      <c r="DN25" s="18" t="s">
        <v>179</v>
      </c>
      <c r="DO25" s="18" t="s">
        <v>210</v>
      </c>
      <c r="DP25" s="17"/>
      <c r="DQ25" s="18">
        <v>20</v>
      </c>
      <c r="DR25" s="19" t="s">
        <v>257</v>
      </c>
      <c r="DS25" s="17"/>
      <c r="DT25" s="18" t="s">
        <v>199</v>
      </c>
      <c r="DU25" s="19" t="s">
        <v>239</v>
      </c>
      <c r="DV25" s="17"/>
      <c r="DW25" s="8" t="s">
        <v>188</v>
      </c>
      <c r="DX25" s="19" t="s">
        <v>210</v>
      </c>
      <c r="DZ25" s="8" t="s">
        <v>204</v>
      </c>
      <c r="EA25" s="19" t="s">
        <v>242</v>
      </c>
      <c r="EC25" s="18">
        <v>28</v>
      </c>
      <c r="ED25" s="19" t="s">
        <v>210</v>
      </c>
      <c r="EF25" s="18" t="s">
        <v>221</v>
      </c>
      <c r="EG25" s="19" t="s">
        <v>226</v>
      </c>
      <c r="EI25" s="18" t="s">
        <v>228</v>
      </c>
      <c r="EJ25" s="19" t="s">
        <v>210</v>
      </c>
      <c r="EL25" s="18" t="s">
        <v>234</v>
      </c>
      <c r="EM25" s="19" t="s">
        <v>210</v>
      </c>
    </row>
    <row r="26" spans="1:143" ht="11.25" customHeight="1">
      <c r="B26" s="6"/>
      <c r="D26" s="329"/>
      <c r="E26" s="329"/>
      <c r="F26" s="329"/>
      <c r="G26" s="329"/>
      <c r="H26" s="329"/>
      <c r="I26" s="329"/>
      <c r="J26" s="329"/>
      <c r="K26" s="329"/>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350"/>
      <c r="BN26" s="350"/>
      <c r="BO26" s="350"/>
      <c r="BP26" s="329"/>
      <c r="BQ26" s="329"/>
      <c r="BR26" s="329"/>
      <c r="BS26" s="329"/>
      <c r="BT26" s="329"/>
      <c r="BU26" s="329"/>
      <c r="BV26" s="329"/>
      <c r="BW26" s="329"/>
      <c r="BX26" s="345"/>
      <c r="BY26" s="345"/>
      <c r="BZ26" s="355"/>
      <c r="CA26" s="355"/>
      <c r="CB26" s="345"/>
      <c r="CC26" s="355"/>
      <c r="CD26" s="355"/>
      <c r="CE26" s="345"/>
      <c r="CF26" s="355"/>
      <c r="CG26" s="355"/>
      <c r="CH26" s="345"/>
      <c r="CJ26" s="344"/>
      <c r="CK26" s="344"/>
      <c r="CL26" s="344"/>
      <c r="CM26" s="344"/>
      <c r="CN26" s="344"/>
      <c r="CO26" s="344"/>
      <c r="DA26" s="10"/>
      <c r="DC26" s="16" t="s">
        <v>235</v>
      </c>
      <c r="DD26" s="16" t="s">
        <v>229</v>
      </c>
      <c r="DE26" s="16" t="s">
        <v>223</v>
      </c>
      <c r="DF26" s="16" t="s">
        <v>183</v>
      </c>
      <c r="DG26" s="16" t="s">
        <v>191</v>
      </c>
      <c r="DH26" s="16">
        <v>40</v>
      </c>
      <c r="DI26" s="16" t="s">
        <v>201</v>
      </c>
      <c r="DJ26" s="5" t="s">
        <v>190</v>
      </c>
      <c r="DK26" s="5" t="s">
        <v>205</v>
      </c>
      <c r="DL26" s="16">
        <v>56</v>
      </c>
      <c r="DM26" s="17"/>
      <c r="DN26" s="18" t="s">
        <v>191</v>
      </c>
      <c r="DO26" s="18" t="s">
        <v>211</v>
      </c>
      <c r="DP26" s="17"/>
      <c r="DQ26" s="18">
        <v>40</v>
      </c>
      <c r="DR26" s="19" t="s">
        <v>236</v>
      </c>
      <c r="DS26" s="17"/>
      <c r="DT26" s="18" t="s">
        <v>201</v>
      </c>
      <c r="DU26" s="19" t="s">
        <v>258</v>
      </c>
      <c r="DV26" s="17"/>
      <c r="DW26" s="8" t="s">
        <v>190</v>
      </c>
      <c r="DX26" s="19" t="s">
        <v>210</v>
      </c>
      <c r="DZ26" s="8" t="s">
        <v>205</v>
      </c>
      <c r="EA26" s="19" t="s">
        <v>243</v>
      </c>
      <c r="EC26" s="18">
        <v>56</v>
      </c>
      <c r="ED26" s="19" t="s">
        <v>216</v>
      </c>
      <c r="EF26" s="18" t="s">
        <v>223</v>
      </c>
      <c r="EG26" s="19" t="s">
        <v>240</v>
      </c>
      <c r="EI26" s="18" t="s">
        <v>229</v>
      </c>
      <c r="EJ26" s="19" t="s">
        <v>210</v>
      </c>
      <c r="EL26" s="18" t="s">
        <v>235</v>
      </c>
      <c r="EM26" s="19" t="s">
        <v>210</v>
      </c>
    </row>
    <row r="27" spans="1:143" ht="11.25" customHeight="1">
      <c r="B27" s="6"/>
      <c r="D27" s="329"/>
      <c r="E27" s="329"/>
      <c r="F27" s="329"/>
      <c r="G27" s="329"/>
      <c r="H27" s="329"/>
      <c r="I27" s="329"/>
      <c r="J27" s="329"/>
      <c r="K27" s="329"/>
      <c r="L27" s="350" t="str">
        <f>CONCATENATE("　",IF(P5="","",P5))</f>
        <v>　三井不動産ロジスティクスパーク茨木　新築工事</v>
      </c>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0"/>
      <c r="BK27" s="350"/>
      <c r="BL27" s="350"/>
      <c r="BM27" s="350"/>
      <c r="BN27" s="350"/>
      <c r="BO27" s="350"/>
      <c r="BP27" s="329"/>
      <c r="BQ27" s="329"/>
      <c r="BR27" s="329"/>
      <c r="BS27" s="329"/>
      <c r="BT27" s="329"/>
      <c r="BU27" s="329"/>
      <c r="BV27" s="329"/>
      <c r="BW27" s="329"/>
      <c r="BX27" s="334"/>
      <c r="BY27" s="334"/>
      <c r="BZ27" s="334"/>
      <c r="CA27" s="334"/>
      <c r="CB27" s="334"/>
      <c r="CC27" s="334"/>
      <c r="CD27" s="334"/>
      <c r="CE27" s="334"/>
      <c r="CF27" s="334"/>
      <c r="CG27" s="334"/>
      <c r="CH27" s="334"/>
      <c r="CI27" s="334"/>
      <c r="CJ27" s="334"/>
      <c r="CK27" s="334"/>
      <c r="CL27" s="334"/>
      <c r="CM27" s="334"/>
      <c r="CN27" s="334"/>
      <c r="CO27" s="334"/>
      <c r="DA27" s="10"/>
      <c r="DD27" s="16" t="s">
        <v>230</v>
      </c>
      <c r="DE27" s="16" t="s">
        <v>222</v>
      </c>
      <c r="DF27" s="16" t="s">
        <v>184</v>
      </c>
      <c r="DG27" s="16" t="s">
        <v>192</v>
      </c>
      <c r="DH27" s="16">
        <v>15</v>
      </c>
      <c r="DI27" s="16" t="s">
        <v>202</v>
      </c>
      <c r="DJ27" s="5"/>
      <c r="DK27" s="5" t="s">
        <v>206</v>
      </c>
      <c r="DL27" s="16">
        <v>91</v>
      </c>
      <c r="DM27" s="17"/>
      <c r="DN27" s="18" t="s">
        <v>192</v>
      </c>
      <c r="DO27" s="18" t="s">
        <v>212</v>
      </c>
      <c r="DP27" s="17"/>
      <c r="DQ27" s="18">
        <v>15</v>
      </c>
      <c r="DR27" s="19" t="s">
        <v>237</v>
      </c>
      <c r="DS27" s="17"/>
      <c r="DT27" s="18" t="s">
        <v>202</v>
      </c>
      <c r="DU27" s="19" t="s">
        <v>239</v>
      </c>
      <c r="DV27" s="17"/>
      <c r="DW27" s="17"/>
      <c r="DX27" s="17"/>
      <c r="DZ27" s="8" t="s">
        <v>206</v>
      </c>
      <c r="EA27" s="19" t="s">
        <v>244</v>
      </c>
      <c r="EC27" s="18">
        <v>91</v>
      </c>
      <c r="ED27" s="19" t="s">
        <v>210</v>
      </c>
      <c r="EF27" s="18" t="s">
        <v>222</v>
      </c>
      <c r="EG27" s="19" t="s">
        <v>226</v>
      </c>
      <c r="EI27" s="18" t="s">
        <v>230</v>
      </c>
      <c r="EJ27" s="19" t="s">
        <v>210</v>
      </c>
    </row>
    <row r="28" spans="1:143" ht="11.25" customHeight="1">
      <c r="B28" s="6"/>
      <c r="D28" s="329"/>
      <c r="E28" s="329"/>
      <c r="F28" s="329"/>
      <c r="G28" s="329"/>
      <c r="H28" s="329"/>
      <c r="I28" s="329"/>
      <c r="J28" s="329"/>
      <c r="K28" s="329"/>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350"/>
      <c r="BN28" s="350"/>
      <c r="BO28" s="350"/>
      <c r="BP28" s="329"/>
      <c r="BQ28" s="329"/>
      <c r="BR28" s="329"/>
      <c r="BS28" s="329"/>
      <c r="BT28" s="329"/>
      <c r="BU28" s="329"/>
      <c r="BV28" s="329"/>
      <c r="BW28" s="329"/>
      <c r="BX28" s="334"/>
      <c r="BY28" s="334"/>
      <c r="BZ28" s="334"/>
      <c r="CA28" s="334"/>
      <c r="CB28" s="334"/>
      <c r="CC28" s="334"/>
      <c r="CD28" s="334"/>
      <c r="CE28" s="334"/>
      <c r="CF28" s="334"/>
      <c r="CG28" s="334"/>
      <c r="CH28" s="334"/>
      <c r="CI28" s="334"/>
      <c r="CJ28" s="334"/>
      <c r="CK28" s="334"/>
      <c r="CL28" s="334"/>
      <c r="CM28" s="334"/>
      <c r="CN28" s="334"/>
      <c r="CO28" s="334"/>
      <c r="DA28" s="10"/>
      <c r="DD28" s="16" t="s">
        <v>232</v>
      </c>
      <c r="DE28" s="16" t="s">
        <v>224</v>
      </c>
      <c r="DF28" s="16" t="s">
        <v>185</v>
      </c>
      <c r="DG28" s="16" t="s">
        <v>193</v>
      </c>
      <c r="DH28" s="16">
        <v>25</v>
      </c>
      <c r="DI28" s="16" t="s">
        <v>203</v>
      </c>
      <c r="DJ28" s="5"/>
      <c r="DK28" s="5" t="s">
        <v>217</v>
      </c>
      <c r="DL28" s="16">
        <v>7</v>
      </c>
      <c r="DM28" s="17"/>
      <c r="DN28" s="18" t="s">
        <v>193</v>
      </c>
      <c r="DO28" s="18" t="s">
        <v>213</v>
      </c>
      <c r="DP28" s="17"/>
      <c r="DQ28" s="18">
        <v>25</v>
      </c>
      <c r="DR28" s="19" t="s">
        <v>238</v>
      </c>
      <c r="DS28" s="17"/>
      <c r="DT28" s="18" t="s">
        <v>203</v>
      </c>
      <c r="DU28" s="19" t="s">
        <v>247</v>
      </c>
      <c r="DV28" s="17"/>
      <c r="DW28" s="17"/>
      <c r="DX28" s="17"/>
      <c r="DZ28" s="8" t="s">
        <v>217</v>
      </c>
      <c r="EA28" s="19" t="s">
        <v>245</v>
      </c>
      <c r="EC28" s="18">
        <v>7</v>
      </c>
      <c r="ED28" s="19" t="s">
        <v>218</v>
      </c>
      <c r="EF28" s="18" t="s">
        <v>224</v>
      </c>
      <c r="EG28" s="19" t="s">
        <v>241</v>
      </c>
      <c r="EI28" s="18" t="s">
        <v>232</v>
      </c>
      <c r="EJ28" s="19" t="s">
        <v>233</v>
      </c>
    </row>
    <row r="29" spans="1:143" ht="11.25" customHeight="1">
      <c r="B29" s="6"/>
      <c r="D29" s="329"/>
      <c r="E29" s="329"/>
      <c r="F29" s="329"/>
      <c r="G29" s="329"/>
      <c r="H29" s="329"/>
      <c r="I29" s="329"/>
      <c r="J29" s="329"/>
      <c r="K29" s="329"/>
      <c r="L29" s="350" t="str">
        <f>CONCATENATE("　",IF(P6="","",P6))</f>
        <v>　杭№15　　　　　⑧</v>
      </c>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0"/>
      <c r="BP29" s="329"/>
      <c r="BQ29" s="329"/>
      <c r="BR29" s="329"/>
      <c r="BS29" s="329"/>
      <c r="BT29" s="329"/>
      <c r="BU29" s="329"/>
      <c r="BV29" s="329"/>
      <c r="BW29" s="329"/>
      <c r="BX29" s="351" t="str">
        <f>IF(BX4="","",BX4)</f>
        <v>ﾅﾆﾜ生ｺﾝ㈱</v>
      </c>
      <c r="BY29" s="351"/>
      <c r="BZ29" s="351"/>
      <c r="CA29" s="351"/>
      <c r="CB29" s="351"/>
      <c r="CC29" s="351"/>
      <c r="CD29" s="351"/>
      <c r="CE29" s="351"/>
      <c r="CF29" s="351"/>
      <c r="CG29" s="351"/>
      <c r="CH29" s="351"/>
      <c r="CI29" s="351"/>
      <c r="CJ29" s="351"/>
      <c r="CK29" s="351"/>
      <c r="CL29" s="351"/>
      <c r="CM29" s="351"/>
      <c r="CN29" s="351"/>
      <c r="CO29" s="351"/>
      <c r="DA29" s="10"/>
      <c r="DD29" s="16" t="s">
        <v>231</v>
      </c>
      <c r="DE29" s="16" t="s">
        <v>225</v>
      </c>
      <c r="DF29" s="16" t="s">
        <v>186</v>
      </c>
      <c r="DG29" s="16" t="s">
        <v>194</v>
      </c>
      <c r="DH29" s="20"/>
      <c r="DI29" s="20"/>
      <c r="DJ29" s="5"/>
      <c r="DK29" s="17" t="s">
        <v>207</v>
      </c>
      <c r="DL29" s="17"/>
      <c r="DM29" s="17"/>
      <c r="DN29" s="18" t="s">
        <v>194</v>
      </c>
      <c r="DO29" s="18" t="s">
        <v>214</v>
      </c>
      <c r="DP29" s="17"/>
      <c r="DQ29" s="19"/>
      <c r="DR29" s="19"/>
      <c r="DS29" s="17"/>
      <c r="DT29" s="17"/>
      <c r="DU29" s="17"/>
      <c r="DV29" s="17"/>
      <c r="DW29" s="17"/>
      <c r="DX29" s="17"/>
      <c r="DZ29" s="19" t="s">
        <v>207</v>
      </c>
      <c r="EA29" s="21" t="s">
        <v>246</v>
      </c>
      <c r="EF29" s="18" t="s">
        <v>225</v>
      </c>
      <c r="EG29" s="19" t="s">
        <v>226</v>
      </c>
      <c r="EI29" s="18" t="s">
        <v>231</v>
      </c>
      <c r="EJ29" s="19" t="s">
        <v>210</v>
      </c>
    </row>
    <row r="30" spans="1:143" ht="11.25" customHeight="1">
      <c r="B30" s="6"/>
      <c r="D30" s="329"/>
      <c r="E30" s="329"/>
      <c r="F30" s="329"/>
      <c r="G30" s="329"/>
      <c r="H30" s="329"/>
      <c r="I30" s="329"/>
      <c r="J30" s="329"/>
      <c r="K30" s="329"/>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29"/>
      <c r="BQ30" s="329"/>
      <c r="BR30" s="329"/>
      <c r="BS30" s="329"/>
      <c r="BT30" s="329"/>
      <c r="BU30" s="329"/>
      <c r="BV30" s="329"/>
      <c r="BW30" s="329"/>
      <c r="BX30" s="351"/>
      <c r="BY30" s="351"/>
      <c r="BZ30" s="351"/>
      <c r="CA30" s="351"/>
      <c r="CB30" s="351"/>
      <c r="CC30" s="351"/>
      <c r="CD30" s="351"/>
      <c r="CE30" s="351"/>
      <c r="CF30" s="351"/>
      <c r="CG30" s="351"/>
      <c r="CH30" s="351"/>
      <c r="CI30" s="351"/>
      <c r="CJ30" s="351"/>
      <c r="CK30" s="351"/>
      <c r="CL30" s="351"/>
      <c r="CM30" s="351"/>
      <c r="CN30" s="351"/>
      <c r="CO30" s="351"/>
      <c r="DA30" s="10"/>
      <c r="DE30" s="16"/>
      <c r="DF30" s="7" t="s">
        <v>189</v>
      </c>
      <c r="DG30" s="16" t="s">
        <v>195</v>
      </c>
      <c r="DH30" s="20"/>
      <c r="DI30" s="17"/>
      <c r="DJ30" s="5"/>
      <c r="DK30" s="17"/>
      <c r="DL30" s="17"/>
      <c r="DM30" s="17"/>
      <c r="DN30" s="18" t="s">
        <v>195</v>
      </c>
      <c r="DO30" s="18" t="s">
        <v>215</v>
      </c>
      <c r="DP30" s="17"/>
      <c r="DQ30" s="17"/>
      <c r="DR30" s="17"/>
      <c r="DS30" s="17"/>
      <c r="DT30" s="17"/>
      <c r="DU30" s="17"/>
      <c r="DV30" s="17"/>
      <c r="DW30" s="17"/>
      <c r="DX30" s="17"/>
    </row>
    <row r="31" spans="1:143" ht="16.5" customHeight="1">
      <c r="D31" s="329"/>
      <c r="E31" s="329"/>
      <c r="F31" s="329"/>
      <c r="G31" s="329"/>
      <c r="H31" s="329"/>
      <c r="I31" s="329"/>
      <c r="J31" s="329"/>
      <c r="K31" s="329"/>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6"/>
      <c r="BR31" s="336"/>
      <c r="BS31" s="336"/>
      <c r="BT31" s="336"/>
      <c r="BU31" s="336"/>
      <c r="BV31" s="336"/>
      <c r="BW31" s="336"/>
      <c r="BX31" s="336"/>
      <c r="BY31" s="336"/>
      <c r="BZ31" s="336"/>
      <c r="CA31" s="336"/>
      <c r="CB31" s="336"/>
      <c r="CC31" s="336"/>
      <c r="CD31" s="336"/>
      <c r="CE31" s="336"/>
      <c r="CF31" s="336"/>
      <c r="CG31" s="336"/>
      <c r="CH31" s="336"/>
      <c r="CI31" s="336"/>
      <c r="CJ31" s="336"/>
      <c r="CK31" s="336"/>
      <c r="CL31" s="336"/>
      <c r="CM31" s="336"/>
      <c r="CN31" s="336"/>
      <c r="CO31" s="336"/>
      <c r="DF31" s="17"/>
      <c r="DG31" s="17"/>
      <c r="DH31" s="17"/>
      <c r="DI31" s="17"/>
      <c r="DJ31" s="5"/>
      <c r="DK31" s="17"/>
      <c r="DL31" s="17"/>
      <c r="DM31" s="17"/>
      <c r="DN31" s="19"/>
      <c r="DO31" s="18" t="s">
        <v>209</v>
      </c>
      <c r="DP31" s="17"/>
      <c r="DQ31" s="17"/>
      <c r="DR31" s="17"/>
      <c r="DS31" s="17"/>
      <c r="DT31" s="17"/>
      <c r="DU31" s="17"/>
      <c r="DV31" s="17"/>
      <c r="DW31" s="17"/>
      <c r="DX31" s="17"/>
    </row>
    <row r="32" spans="1:143" ht="12" customHeight="1">
      <c r="C32" s="6"/>
      <c r="D32" s="329"/>
      <c r="E32" s="329"/>
      <c r="F32" s="329"/>
      <c r="G32" s="329"/>
      <c r="H32" s="329"/>
      <c r="I32" s="329"/>
      <c r="J32" s="329"/>
      <c r="K32" s="329"/>
      <c r="L32" s="347" t="str">
        <f>IF(P8=DN25,DO25,"")</f>
        <v xml:space="preserve">  レ</v>
      </c>
      <c r="M32" s="347"/>
      <c r="N32" s="347"/>
      <c r="O32" s="347"/>
      <c r="P32" s="347"/>
      <c r="Q32" s="347"/>
      <c r="R32" s="347"/>
      <c r="S32" s="347"/>
      <c r="T32" s="352">
        <f>IF(X8="","",X8)</f>
        <v>24</v>
      </c>
      <c r="U32" s="352"/>
      <c r="V32" s="352"/>
      <c r="W32" s="352"/>
      <c r="X32" s="352"/>
      <c r="Y32" s="352"/>
      <c r="Z32" s="352"/>
      <c r="AA32" s="352"/>
      <c r="AB32" s="352">
        <f>IF(AC8="","",AC8)</f>
        <v>18</v>
      </c>
      <c r="AC32" s="352"/>
      <c r="AD32" s="352"/>
      <c r="AE32" s="352"/>
      <c r="AF32" s="352"/>
      <c r="AG32" s="352"/>
      <c r="AH32" s="352"/>
      <c r="AI32" s="352"/>
      <c r="AJ32" s="349" t="str">
        <f>IF(AH8=DQ25,DR25,IF(AH8=DQ26,DR26,IF(AH8=DQ27,"",IF(AH8=DQ28,"",IF(AH8="","","")))))</f>
        <v xml:space="preserve"> 　レ</v>
      </c>
      <c r="AK32" s="349"/>
      <c r="AL32" s="349"/>
      <c r="AM32" s="349"/>
      <c r="AN32" s="349"/>
      <c r="AO32" s="349"/>
      <c r="AP32" s="349" t="str">
        <f>IF(AN8=DT25,DU25,IF(AN8=DT26,DU26,IF(AN8=DT27,"",IF(AN8=DT28,"",IF(AN8="","","")))))</f>
        <v xml:space="preserve">  　   　  レ</v>
      </c>
      <c r="AQ32" s="349"/>
      <c r="AR32" s="349"/>
      <c r="AS32" s="349"/>
      <c r="AT32" s="349"/>
      <c r="AU32" s="349"/>
      <c r="AV32" s="349" t="str">
        <f>IF(AX8=DW25,DX25,"")</f>
        <v xml:space="preserve">  レ</v>
      </c>
      <c r="AW32" s="349"/>
      <c r="AX32" s="349"/>
      <c r="AY32" s="349"/>
      <c r="AZ32" s="349"/>
      <c r="BA32" s="349"/>
      <c r="BB32" s="349"/>
      <c r="BC32" s="349"/>
      <c r="BD32" s="349" t="str">
        <f>IF(BI8=DZ25,EA25,IF(BI8=DZ26,EA26,IF(BI8=DZ27,EA27,IF(BI8=DZ28,EA28,""))))</f>
        <v/>
      </c>
      <c r="BE32" s="349"/>
      <c r="BF32" s="349"/>
      <c r="BG32" s="349"/>
      <c r="BH32" s="349"/>
      <c r="BI32" s="349"/>
      <c r="BJ32" s="349"/>
      <c r="BK32" s="349"/>
      <c r="BL32" s="353">
        <f>IF(AS8="","",AS8)</f>
        <v>4.5</v>
      </c>
      <c r="BM32" s="353"/>
      <c r="BN32" s="353"/>
      <c r="BO32" s="353"/>
      <c r="BP32" s="354" t="str">
        <f>IF(BS8="","",BS8)</f>
        <v/>
      </c>
      <c r="BQ32" s="354"/>
      <c r="BR32" s="354"/>
      <c r="BS32" s="354"/>
      <c r="BT32" s="354"/>
      <c r="BU32" s="354"/>
      <c r="BV32" s="354"/>
      <c r="BW32" s="354"/>
      <c r="BX32" s="346">
        <f>IF(BX8="","",BX8)</f>
        <v>24</v>
      </c>
      <c r="BY32" s="346"/>
      <c r="BZ32" s="346"/>
      <c r="CA32" s="346"/>
      <c r="CB32" s="346"/>
      <c r="CC32" s="346"/>
      <c r="CD32" s="349" t="str">
        <f>IF(CD8=EC25,ED25,IF(CD8=EC26,ED26,""))</f>
        <v xml:space="preserve">  　        レ</v>
      </c>
      <c r="CE32" s="349"/>
      <c r="CF32" s="349"/>
      <c r="CG32" s="349"/>
      <c r="CH32" s="349"/>
      <c r="CI32" s="349"/>
      <c r="CJ32" s="346">
        <f>IF(CJ8="","",CJ8)</f>
        <v>192</v>
      </c>
      <c r="CK32" s="346"/>
      <c r="CL32" s="346"/>
      <c r="CM32" s="346"/>
      <c r="CN32" s="346"/>
      <c r="CO32" s="346"/>
      <c r="CZ32" s="10"/>
      <c r="DF32" s="17"/>
      <c r="DG32" s="17"/>
      <c r="DH32" s="17"/>
      <c r="DI32" s="17"/>
      <c r="DJ32" s="5"/>
      <c r="DK32" s="17"/>
      <c r="DL32" s="17"/>
      <c r="DM32" s="17"/>
      <c r="DN32" s="17"/>
      <c r="DO32" s="17"/>
      <c r="DP32" s="17"/>
      <c r="DQ32" s="17"/>
      <c r="DR32" s="17"/>
      <c r="DS32" s="17"/>
      <c r="DT32" s="17"/>
      <c r="DU32" s="17"/>
      <c r="DV32" s="17"/>
      <c r="DW32" s="17"/>
      <c r="DX32" s="17"/>
    </row>
    <row r="33" spans="1:128" ht="11.25" customHeight="1">
      <c r="D33" s="329"/>
      <c r="E33" s="329"/>
      <c r="F33" s="329"/>
      <c r="G33" s="329"/>
      <c r="H33" s="329"/>
      <c r="I33" s="329"/>
      <c r="J33" s="329"/>
      <c r="K33" s="329"/>
      <c r="L33" s="347" t="str">
        <f>IF(P8=DN26,DO26,IF(P8=DN27,DO27,IF(P8=DN28,DO28,IF(P8=DN29,DO29,IF(P8=DN30,DO30,"")))))</f>
        <v/>
      </c>
      <c r="M33" s="347"/>
      <c r="N33" s="347"/>
      <c r="O33" s="347"/>
      <c r="P33" s="347"/>
      <c r="Q33" s="347"/>
      <c r="R33" s="347"/>
      <c r="S33" s="347"/>
      <c r="T33" s="352"/>
      <c r="U33" s="352"/>
      <c r="V33" s="352"/>
      <c r="W33" s="352"/>
      <c r="X33" s="352"/>
      <c r="Y33" s="352"/>
      <c r="Z33" s="352"/>
      <c r="AA33" s="352"/>
      <c r="AB33" s="352"/>
      <c r="AC33" s="352"/>
      <c r="AD33" s="352"/>
      <c r="AE33" s="352"/>
      <c r="AF33" s="352"/>
      <c r="AG33" s="352"/>
      <c r="AH33" s="352"/>
      <c r="AI33" s="352"/>
      <c r="AJ33" s="347" t="str">
        <f>IF(AH8=DQ27,DR27,IF(AH8=DQ28,DR28,IF(AH8=DQ25,"",IF(AH8=DQ26,"",""))))</f>
        <v/>
      </c>
      <c r="AK33" s="347"/>
      <c r="AL33" s="347"/>
      <c r="AM33" s="347"/>
      <c r="AN33" s="347"/>
      <c r="AO33" s="347"/>
      <c r="AP33" s="347" t="str">
        <f>IF(AN8=DT27,DU27,IF(AN8=DT28,DU28,IF(AN8=DT25,"",IF(AN8=DT26,"",""))))</f>
        <v/>
      </c>
      <c r="AQ33" s="347"/>
      <c r="AR33" s="347"/>
      <c r="AS33" s="347"/>
      <c r="AT33" s="347"/>
      <c r="AU33" s="347"/>
      <c r="AV33" s="347" t="str">
        <f>IF(AX8=DW26,DX26,"")</f>
        <v/>
      </c>
      <c r="AW33" s="347"/>
      <c r="AX33" s="347"/>
      <c r="AY33" s="347"/>
      <c r="AZ33" s="347"/>
      <c r="BA33" s="347"/>
      <c r="BB33" s="347"/>
      <c r="BC33" s="347"/>
      <c r="BD33" s="347" t="str">
        <f>IF(BI8=DZ29,EA29,"")</f>
        <v/>
      </c>
      <c r="BE33" s="347"/>
      <c r="BF33" s="347"/>
      <c r="BG33" s="347"/>
      <c r="BH33" s="347"/>
      <c r="BI33" s="347"/>
      <c r="BJ33" s="347"/>
      <c r="BK33" s="347"/>
      <c r="BL33" s="353"/>
      <c r="BM33" s="353"/>
      <c r="BN33" s="353"/>
      <c r="BO33" s="353"/>
      <c r="BP33" s="354"/>
      <c r="BQ33" s="354"/>
      <c r="BR33" s="354"/>
      <c r="BS33" s="354"/>
      <c r="BT33" s="354"/>
      <c r="BU33" s="354"/>
      <c r="BV33" s="354"/>
      <c r="BW33" s="354"/>
      <c r="BX33" s="346"/>
      <c r="BY33" s="346"/>
      <c r="BZ33" s="346"/>
      <c r="CA33" s="346"/>
      <c r="CB33" s="346"/>
      <c r="CC33" s="346"/>
      <c r="CD33" s="347" t="str">
        <f>IF(CD8=EC27,ED27,IF(CD8=EC28,ED28,""))</f>
        <v/>
      </c>
      <c r="CE33" s="347"/>
      <c r="CF33" s="347"/>
      <c r="CG33" s="347"/>
      <c r="CH33" s="347"/>
      <c r="CI33" s="347"/>
      <c r="CJ33" s="346"/>
      <c r="CK33" s="346"/>
      <c r="CL33" s="346"/>
      <c r="CM33" s="346"/>
      <c r="CN33" s="346"/>
      <c r="CO33" s="346"/>
      <c r="DF33" s="17"/>
      <c r="DG33" s="17"/>
      <c r="DH33" s="17"/>
      <c r="DI33" s="17"/>
      <c r="DJ33" s="17"/>
      <c r="DK33" s="17"/>
      <c r="DL33" s="17"/>
      <c r="DM33" s="17"/>
      <c r="DN33" s="17"/>
      <c r="DO33" s="17"/>
      <c r="DP33" s="17"/>
      <c r="DQ33" s="17"/>
      <c r="DR33" s="17"/>
      <c r="DS33" s="17"/>
      <c r="DT33" s="17"/>
      <c r="DU33" s="17"/>
      <c r="DV33" s="17"/>
      <c r="DW33" s="17"/>
      <c r="DX33" s="17"/>
    </row>
    <row r="34" spans="1:128" ht="11.25" customHeight="1">
      <c r="D34" s="22"/>
      <c r="E34" s="22"/>
      <c r="F34" s="22"/>
      <c r="G34" s="22"/>
      <c r="H34" s="22"/>
      <c r="I34" s="22"/>
      <c r="J34" s="22"/>
      <c r="K34" s="22"/>
      <c r="DF34" s="17"/>
      <c r="DG34" s="17"/>
      <c r="DH34" s="17"/>
      <c r="DI34" s="17"/>
      <c r="DJ34" s="17"/>
      <c r="DK34" s="17"/>
      <c r="DL34" s="17"/>
      <c r="DM34" s="17"/>
      <c r="DN34" s="17"/>
      <c r="DO34" s="17"/>
      <c r="DP34" s="17"/>
      <c r="DQ34" s="17"/>
      <c r="DR34" s="17"/>
      <c r="DS34" s="17"/>
      <c r="DT34" s="17"/>
      <c r="DU34" s="17"/>
      <c r="DV34" s="17"/>
      <c r="DW34" s="17"/>
      <c r="DX34" s="17"/>
    </row>
    <row r="35" spans="1:128" ht="11.25" customHeight="1">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8"/>
      <c r="BR35" s="348"/>
      <c r="BS35" s="348"/>
      <c r="BT35" s="348"/>
      <c r="BU35" s="348"/>
      <c r="BV35" s="348"/>
      <c r="BW35" s="348"/>
      <c r="BX35" s="348"/>
      <c r="BY35" s="348"/>
      <c r="BZ35" s="348"/>
      <c r="CA35" s="348"/>
      <c r="CB35" s="348"/>
      <c r="CC35" s="348"/>
      <c r="CD35" s="348"/>
      <c r="CE35" s="348"/>
      <c r="CF35" s="348"/>
      <c r="CG35" s="348"/>
      <c r="CH35" s="348"/>
      <c r="CI35" s="348"/>
      <c r="CJ35" s="348"/>
      <c r="CK35" s="348"/>
      <c r="CL35" s="348"/>
      <c r="CM35" s="348"/>
      <c r="CN35" s="348"/>
      <c r="CO35" s="348"/>
    </row>
    <row r="36" spans="1:128" ht="11.25" customHeight="1">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8"/>
      <c r="BR36" s="348"/>
      <c r="BS36" s="348"/>
      <c r="BT36" s="348"/>
      <c r="BU36" s="348"/>
      <c r="BV36" s="348"/>
      <c r="BW36" s="348"/>
      <c r="BX36" s="348"/>
      <c r="BY36" s="348"/>
      <c r="BZ36" s="348"/>
      <c r="CA36" s="348"/>
      <c r="CB36" s="348"/>
      <c r="CC36" s="348"/>
      <c r="CD36" s="348"/>
      <c r="CE36" s="348"/>
      <c r="CF36" s="348"/>
      <c r="CG36" s="348"/>
      <c r="CH36" s="348"/>
      <c r="CI36" s="348"/>
      <c r="CJ36" s="348"/>
      <c r="CK36" s="348"/>
      <c r="CL36" s="348"/>
      <c r="CM36" s="348"/>
      <c r="CN36" s="348"/>
      <c r="CO36" s="348"/>
    </row>
    <row r="37" spans="1:128" ht="11.25" customHeight="1">
      <c r="D37" s="345"/>
      <c r="E37" s="345"/>
      <c r="F37" s="345"/>
      <c r="G37" s="345"/>
      <c r="H37" s="345"/>
      <c r="I37" s="345"/>
      <c r="J37" s="345"/>
      <c r="K37" s="345"/>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48"/>
      <c r="BO37" s="348"/>
      <c r="BP37" s="348"/>
      <c r="BQ37" s="348"/>
      <c r="BR37" s="348"/>
      <c r="BS37" s="348"/>
      <c r="BT37" s="348"/>
      <c r="BU37" s="348"/>
      <c r="BV37" s="348"/>
      <c r="BW37" s="348"/>
      <c r="BX37" s="348"/>
      <c r="BY37" s="348"/>
      <c r="BZ37" s="348"/>
      <c r="CA37" s="348"/>
      <c r="CB37" s="348"/>
      <c r="CC37" s="348"/>
      <c r="CD37" s="348"/>
      <c r="CE37" s="348"/>
      <c r="CF37" s="348"/>
      <c r="CG37" s="348"/>
      <c r="CH37" s="348"/>
      <c r="CI37" s="348"/>
      <c r="CJ37" s="348"/>
      <c r="CK37" s="348"/>
      <c r="CL37" s="348"/>
      <c r="CM37" s="348"/>
      <c r="CN37" s="348"/>
      <c r="CO37" s="348"/>
    </row>
    <row r="38" spans="1:128" ht="11.25" customHeight="1">
      <c r="D38" s="342"/>
      <c r="E38" s="342"/>
      <c r="F38" s="342"/>
      <c r="G38" s="342"/>
      <c r="H38" s="343"/>
      <c r="I38" s="343"/>
      <c r="J38" s="343"/>
      <c r="K38" s="343"/>
      <c r="L38" s="339"/>
      <c r="M38" s="339"/>
      <c r="N38" s="339"/>
      <c r="O38" s="339"/>
      <c r="P38" s="339"/>
      <c r="Q38" s="339"/>
      <c r="R38" s="339"/>
      <c r="S38" s="339"/>
      <c r="T38" s="339"/>
      <c r="U38" s="339"/>
      <c r="V38" s="344"/>
      <c r="W38" s="339"/>
      <c r="X38" s="339"/>
      <c r="Y38" s="339"/>
      <c r="Z38" s="339"/>
      <c r="AA38" s="337"/>
      <c r="AB38" s="339"/>
      <c r="AC38" s="339"/>
      <c r="AD38" s="339"/>
      <c r="AE38" s="339"/>
      <c r="AF38" s="339"/>
      <c r="AG38" s="339"/>
      <c r="AH38" s="339"/>
      <c r="AI38" s="339"/>
      <c r="AJ38" s="339"/>
      <c r="AK38" s="339"/>
      <c r="AL38" s="340"/>
      <c r="AM38" s="340"/>
      <c r="AN38" s="340"/>
      <c r="AO38" s="340"/>
      <c r="AP38" s="340"/>
      <c r="AQ38" s="340"/>
      <c r="AR38" s="340"/>
      <c r="AS38" s="340"/>
      <c r="AT38" s="340"/>
      <c r="AU38" s="340"/>
      <c r="AV38" s="341"/>
      <c r="AW38" s="341"/>
      <c r="AX38" s="341"/>
      <c r="AY38" s="341"/>
      <c r="AZ38" s="341"/>
      <c r="BA38" s="341"/>
      <c r="BB38" s="339"/>
      <c r="BC38" s="339"/>
      <c r="BD38" s="339"/>
      <c r="BE38" s="339"/>
      <c r="BF38" s="339"/>
      <c r="BG38" s="339"/>
      <c r="BH38" s="339"/>
      <c r="BI38" s="339"/>
      <c r="BJ38" s="339"/>
      <c r="BK38" s="339"/>
      <c r="BL38" s="339"/>
      <c r="BM38" s="339"/>
      <c r="BN38" s="334"/>
      <c r="BO38" s="334"/>
      <c r="BP38" s="334"/>
      <c r="BQ38" s="334"/>
      <c r="BR38" s="334"/>
      <c r="BS38" s="334"/>
      <c r="BT38" s="334"/>
      <c r="BU38" s="334"/>
      <c r="BV38" s="334"/>
      <c r="BW38" s="334"/>
      <c r="BX38" s="334"/>
      <c r="BY38" s="334"/>
      <c r="BZ38" s="334"/>
      <c r="CA38" s="334"/>
      <c r="CB38" s="334"/>
      <c r="CC38" s="334"/>
      <c r="CD38" s="334"/>
      <c r="CE38" s="334"/>
      <c r="CF38" s="334"/>
      <c r="CG38" s="334"/>
      <c r="CH38" s="334"/>
      <c r="CI38" s="334"/>
      <c r="CJ38" s="334"/>
      <c r="CK38" s="334"/>
      <c r="CL38" s="334"/>
      <c r="CM38" s="334"/>
      <c r="CN38" s="334"/>
      <c r="CO38" s="334"/>
    </row>
    <row r="39" spans="1:128" ht="11.25" customHeight="1">
      <c r="D39" s="335"/>
      <c r="E39" s="335"/>
      <c r="F39" s="335"/>
      <c r="G39" s="335"/>
      <c r="H39" s="336"/>
      <c r="I39" s="336"/>
      <c r="J39" s="336"/>
      <c r="K39" s="336"/>
      <c r="L39" s="339"/>
      <c r="M39" s="339"/>
      <c r="N39" s="339"/>
      <c r="O39" s="339"/>
      <c r="P39" s="339"/>
      <c r="Q39" s="339"/>
      <c r="R39" s="339"/>
      <c r="S39" s="339"/>
      <c r="T39" s="339"/>
      <c r="U39" s="339"/>
      <c r="V39" s="344"/>
      <c r="W39" s="339"/>
      <c r="X39" s="339"/>
      <c r="Y39" s="339"/>
      <c r="Z39" s="339"/>
      <c r="AA39" s="337"/>
      <c r="AB39" s="339"/>
      <c r="AC39" s="339"/>
      <c r="AD39" s="339"/>
      <c r="AE39" s="339"/>
      <c r="AF39" s="339"/>
      <c r="AG39" s="339"/>
      <c r="AH39" s="339"/>
      <c r="AI39" s="339"/>
      <c r="AJ39" s="339"/>
      <c r="AK39" s="339"/>
      <c r="AL39" s="340"/>
      <c r="AM39" s="340"/>
      <c r="AN39" s="340"/>
      <c r="AO39" s="340"/>
      <c r="AP39" s="340"/>
      <c r="AQ39" s="340"/>
      <c r="AR39" s="340"/>
      <c r="AS39" s="340"/>
      <c r="AT39" s="340"/>
      <c r="AU39" s="340"/>
      <c r="AV39" s="341"/>
      <c r="AW39" s="341"/>
      <c r="AX39" s="341"/>
      <c r="AY39" s="341"/>
      <c r="AZ39" s="341"/>
      <c r="BA39" s="341"/>
      <c r="BB39" s="339"/>
      <c r="BC39" s="339"/>
      <c r="BD39" s="339"/>
      <c r="BE39" s="339"/>
      <c r="BF39" s="339"/>
      <c r="BG39" s="339"/>
      <c r="BH39" s="339"/>
      <c r="BI39" s="339"/>
      <c r="BJ39" s="339"/>
      <c r="BK39" s="339"/>
      <c r="BL39" s="339"/>
      <c r="BM39" s="339"/>
      <c r="BN39" s="334"/>
      <c r="BO39" s="334"/>
      <c r="BP39" s="334"/>
      <c r="BQ39" s="334"/>
      <c r="BR39" s="334"/>
      <c r="BS39" s="334"/>
      <c r="BT39" s="334"/>
      <c r="BU39" s="334"/>
      <c r="BV39" s="334"/>
      <c r="BW39" s="334"/>
      <c r="BX39" s="334"/>
      <c r="BY39" s="334"/>
      <c r="BZ39" s="334"/>
      <c r="CA39" s="334"/>
      <c r="CB39" s="334"/>
      <c r="CC39" s="334"/>
      <c r="CD39" s="334"/>
      <c r="CE39" s="334"/>
      <c r="CF39" s="334"/>
      <c r="CG39" s="334"/>
      <c r="CH39" s="334"/>
      <c r="CI39" s="334"/>
      <c r="CJ39" s="334"/>
      <c r="CK39" s="334"/>
      <c r="CL39" s="334"/>
      <c r="CM39" s="334"/>
      <c r="CN39" s="334"/>
      <c r="CO39" s="334"/>
    </row>
    <row r="40" spans="1:128" ht="11.25" customHeight="1">
      <c r="D40" s="342"/>
      <c r="E40" s="342"/>
      <c r="F40" s="342"/>
      <c r="G40" s="342"/>
      <c r="H40" s="343"/>
      <c r="I40" s="343"/>
      <c r="J40" s="343"/>
      <c r="K40" s="343"/>
      <c r="L40" s="339"/>
      <c r="M40" s="339"/>
      <c r="N40" s="339"/>
      <c r="O40" s="339"/>
      <c r="P40" s="339"/>
      <c r="Q40" s="339"/>
      <c r="R40" s="339"/>
      <c r="S40" s="339"/>
      <c r="T40" s="339"/>
      <c r="U40" s="339"/>
      <c r="V40" s="344"/>
      <c r="W40" s="339"/>
      <c r="X40" s="339"/>
      <c r="Y40" s="339"/>
      <c r="Z40" s="339"/>
      <c r="AA40" s="337"/>
      <c r="AB40" s="339"/>
      <c r="AC40" s="339"/>
      <c r="AD40" s="339"/>
      <c r="AE40" s="339"/>
      <c r="AF40" s="339"/>
      <c r="AG40" s="339"/>
      <c r="AH40" s="339"/>
      <c r="AI40" s="339"/>
      <c r="AJ40" s="339"/>
      <c r="AK40" s="339"/>
      <c r="AL40" s="340"/>
      <c r="AM40" s="340"/>
      <c r="AN40" s="340"/>
      <c r="AO40" s="340"/>
      <c r="AP40" s="340"/>
      <c r="AQ40" s="340"/>
      <c r="AR40" s="340"/>
      <c r="AS40" s="340"/>
      <c r="AT40" s="340"/>
      <c r="AU40" s="340"/>
      <c r="AV40" s="341"/>
      <c r="AW40" s="341"/>
      <c r="AX40" s="341"/>
      <c r="AY40" s="341"/>
      <c r="AZ40" s="341"/>
      <c r="BA40" s="341"/>
      <c r="BB40" s="339"/>
      <c r="BC40" s="339"/>
      <c r="BD40" s="339"/>
      <c r="BE40" s="339"/>
      <c r="BF40" s="339"/>
      <c r="BG40" s="339"/>
      <c r="BH40" s="339"/>
      <c r="BI40" s="339"/>
      <c r="BJ40" s="339"/>
      <c r="BK40" s="339"/>
      <c r="BL40" s="339"/>
      <c r="BM40" s="339"/>
      <c r="BN40" s="334"/>
      <c r="BO40" s="334"/>
      <c r="BP40" s="334"/>
      <c r="BQ40" s="334"/>
      <c r="BR40" s="334"/>
      <c r="BS40" s="334"/>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row>
    <row r="41" spans="1:128" ht="11.25" customHeight="1">
      <c r="D41" s="335"/>
      <c r="E41" s="335"/>
      <c r="F41" s="335"/>
      <c r="G41" s="335"/>
      <c r="H41" s="336"/>
      <c r="I41" s="336"/>
      <c r="J41" s="336"/>
      <c r="K41" s="336"/>
      <c r="L41" s="339"/>
      <c r="M41" s="339"/>
      <c r="N41" s="339"/>
      <c r="O41" s="339"/>
      <c r="P41" s="339"/>
      <c r="Q41" s="339"/>
      <c r="R41" s="339"/>
      <c r="S41" s="339"/>
      <c r="T41" s="339"/>
      <c r="U41" s="339"/>
      <c r="V41" s="344"/>
      <c r="W41" s="339"/>
      <c r="X41" s="339"/>
      <c r="Y41" s="339"/>
      <c r="Z41" s="339"/>
      <c r="AA41" s="337"/>
      <c r="AB41" s="339"/>
      <c r="AC41" s="339"/>
      <c r="AD41" s="339"/>
      <c r="AE41" s="339"/>
      <c r="AF41" s="339"/>
      <c r="AG41" s="339"/>
      <c r="AH41" s="339"/>
      <c r="AI41" s="339"/>
      <c r="AJ41" s="339"/>
      <c r="AK41" s="339"/>
      <c r="AL41" s="340"/>
      <c r="AM41" s="340"/>
      <c r="AN41" s="340"/>
      <c r="AO41" s="340"/>
      <c r="AP41" s="340"/>
      <c r="AQ41" s="340"/>
      <c r="AR41" s="340"/>
      <c r="AS41" s="340"/>
      <c r="AT41" s="340"/>
      <c r="AU41" s="340"/>
      <c r="AV41" s="341"/>
      <c r="AW41" s="341"/>
      <c r="AX41" s="341"/>
      <c r="AY41" s="341"/>
      <c r="AZ41" s="341"/>
      <c r="BA41" s="341"/>
      <c r="BB41" s="339"/>
      <c r="BC41" s="339"/>
      <c r="BD41" s="339"/>
      <c r="BE41" s="339"/>
      <c r="BF41" s="339"/>
      <c r="BG41" s="339"/>
      <c r="BH41" s="339"/>
      <c r="BI41" s="339"/>
      <c r="BJ41" s="339"/>
      <c r="BK41" s="339"/>
      <c r="BL41" s="339"/>
      <c r="BM41" s="339"/>
      <c r="BN41" s="334"/>
      <c r="BO41" s="334"/>
      <c r="BP41" s="334"/>
      <c r="BQ41" s="334"/>
      <c r="BR41" s="334"/>
      <c r="BS41" s="334"/>
      <c r="BT41" s="334"/>
      <c r="BU41" s="334"/>
      <c r="BV41" s="334"/>
      <c r="BW41" s="334"/>
      <c r="BX41" s="334"/>
      <c r="BY41" s="334"/>
      <c r="BZ41" s="334"/>
      <c r="CA41" s="334"/>
      <c r="CB41" s="334"/>
      <c r="CC41" s="334"/>
      <c r="CD41" s="334"/>
      <c r="CE41" s="334"/>
      <c r="CF41" s="334"/>
      <c r="CG41" s="334"/>
      <c r="CH41" s="334"/>
      <c r="CI41" s="334"/>
      <c r="CJ41" s="334"/>
      <c r="CK41" s="334"/>
      <c r="CL41" s="334"/>
      <c r="CM41" s="334"/>
      <c r="CN41" s="334"/>
      <c r="CO41" s="334"/>
    </row>
    <row r="42" spans="1:128" ht="11.25" customHeight="1">
      <c r="A42" s="11"/>
      <c r="D42" s="342"/>
      <c r="E42" s="342"/>
      <c r="F42" s="342"/>
      <c r="G42" s="342"/>
      <c r="H42" s="343"/>
      <c r="I42" s="343"/>
      <c r="J42" s="343"/>
      <c r="K42" s="343"/>
      <c r="L42" s="339"/>
      <c r="M42" s="339"/>
      <c r="N42" s="339"/>
      <c r="O42" s="339"/>
      <c r="P42" s="339"/>
      <c r="Q42" s="339"/>
      <c r="R42" s="339"/>
      <c r="S42" s="339"/>
      <c r="T42" s="339"/>
      <c r="U42" s="339"/>
      <c r="V42" s="344"/>
      <c r="W42" s="339"/>
      <c r="X42" s="339"/>
      <c r="Y42" s="339"/>
      <c r="Z42" s="339"/>
      <c r="AA42" s="337"/>
      <c r="AB42" s="339"/>
      <c r="AC42" s="339"/>
      <c r="AD42" s="339"/>
      <c r="AE42" s="339"/>
      <c r="AF42" s="339"/>
      <c r="AG42" s="339"/>
      <c r="AH42" s="339"/>
      <c r="AI42" s="339"/>
      <c r="AJ42" s="339"/>
      <c r="AK42" s="339"/>
      <c r="AL42" s="340"/>
      <c r="AM42" s="340"/>
      <c r="AN42" s="340"/>
      <c r="AO42" s="340"/>
      <c r="AP42" s="340"/>
      <c r="AQ42" s="340"/>
      <c r="AR42" s="340"/>
      <c r="AS42" s="340"/>
      <c r="AT42" s="340"/>
      <c r="AU42" s="340"/>
      <c r="AV42" s="341"/>
      <c r="AW42" s="341"/>
      <c r="AX42" s="341"/>
      <c r="AY42" s="341"/>
      <c r="AZ42" s="341"/>
      <c r="BA42" s="341"/>
      <c r="BB42" s="339"/>
      <c r="BC42" s="339"/>
      <c r="BD42" s="339"/>
      <c r="BE42" s="339"/>
      <c r="BF42" s="339"/>
      <c r="BG42" s="339"/>
      <c r="BH42" s="339"/>
      <c r="BI42" s="339"/>
      <c r="BJ42" s="339"/>
      <c r="BK42" s="339"/>
      <c r="BL42" s="339"/>
      <c r="BM42" s="339"/>
      <c r="BN42" s="334"/>
      <c r="BO42" s="334"/>
      <c r="BP42" s="334"/>
      <c r="BQ42" s="334"/>
      <c r="BR42" s="334"/>
      <c r="BS42" s="334"/>
      <c r="BT42" s="334"/>
      <c r="BU42" s="334"/>
      <c r="BV42" s="334"/>
      <c r="BW42" s="334"/>
      <c r="BX42" s="334"/>
      <c r="BY42" s="334"/>
      <c r="BZ42" s="334"/>
      <c r="CA42" s="334"/>
      <c r="CB42" s="334"/>
      <c r="CC42" s="334"/>
      <c r="CD42" s="334"/>
      <c r="CE42" s="334"/>
      <c r="CF42" s="334"/>
      <c r="CG42" s="334"/>
      <c r="CH42" s="334"/>
      <c r="CI42" s="334"/>
      <c r="CJ42" s="334"/>
      <c r="CK42" s="334"/>
      <c r="CL42" s="334"/>
      <c r="CM42" s="334"/>
      <c r="CN42" s="334"/>
      <c r="CO42" s="334"/>
    </row>
    <row r="43" spans="1:128" ht="11.25" customHeight="1">
      <c r="D43" s="335"/>
      <c r="E43" s="335"/>
      <c r="F43" s="335"/>
      <c r="G43" s="335"/>
      <c r="H43" s="336"/>
      <c r="I43" s="336"/>
      <c r="J43" s="336"/>
      <c r="K43" s="336"/>
      <c r="L43" s="339"/>
      <c r="M43" s="339"/>
      <c r="N43" s="339"/>
      <c r="O43" s="339"/>
      <c r="P43" s="339"/>
      <c r="Q43" s="339"/>
      <c r="R43" s="339"/>
      <c r="S43" s="339"/>
      <c r="T43" s="339"/>
      <c r="U43" s="339"/>
      <c r="V43" s="344"/>
      <c r="W43" s="339"/>
      <c r="X43" s="339"/>
      <c r="Y43" s="339"/>
      <c r="Z43" s="339"/>
      <c r="AA43" s="337"/>
      <c r="AB43" s="339"/>
      <c r="AC43" s="339"/>
      <c r="AD43" s="339"/>
      <c r="AE43" s="339"/>
      <c r="AF43" s="339"/>
      <c r="AG43" s="339"/>
      <c r="AH43" s="339"/>
      <c r="AI43" s="339"/>
      <c r="AJ43" s="339"/>
      <c r="AK43" s="339"/>
      <c r="AL43" s="340"/>
      <c r="AM43" s="340"/>
      <c r="AN43" s="340"/>
      <c r="AO43" s="340"/>
      <c r="AP43" s="340"/>
      <c r="AQ43" s="340"/>
      <c r="AR43" s="340"/>
      <c r="AS43" s="340"/>
      <c r="AT43" s="340"/>
      <c r="AU43" s="340"/>
      <c r="AV43" s="341"/>
      <c r="AW43" s="341"/>
      <c r="AX43" s="341"/>
      <c r="AY43" s="341"/>
      <c r="AZ43" s="341"/>
      <c r="BA43" s="341"/>
      <c r="BB43" s="339"/>
      <c r="BC43" s="339"/>
      <c r="BD43" s="339"/>
      <c r="BE43" s="339"/>
      <c r="BF43" s="339"/>
      <c r="BG43" s="339"/>
      <c r="BH43" s="339"/>
      <c r="BI43" s="339"/>
      <c r="BJ43" s="339"/>
      <c r="BK43" s="339"/>
      <c r="BL43" s="339"/>
      <c r="BM43" s="339"/>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4"/>
      <c r="CM43" s="334"/>
      <c r="CN43" s="334"/>
      <c r="CO43" s="334"/>
    </row>
    <row r="44" spans="1:128" ht="11.25" customHeight="1">
      <c r="D44" s="342"/>
      <c r="E44" s="342"/>
      <c r="F44" s="342"/>
      <c r="G44" s="342"/>
      <c r="H44" s="343"/>
      <c r="I44" s="343"/>
      <c r="J44" s="343"/>
      <c r="K44" s="343"/>
      <c r="L44" s="338"/>
      <c r="M44" s="338"/>
      <c r="N44" s="338"/>
      <c r="O44" s="338"/>
      <c r="P44" s="338"/>
      <c r="Q44" s="338"/>
      <c r="R44" s="338"/>
      <c r="S44" s="338"/>
      <c r="T44" s="338"/>
      <c r="U44" s="338"/>
      <c r="V44" s="344"/>
      <c r="W44" s="338"/>
      <c r="X44" s="338"/>
      <c r="Y44" s="338"/>
      <c r="Z44" s="338"/>
      <c r="AA44" s="337"/>
      <c r="AB44" s="338"/>
      <c r="AC44" s="338"/>
      <c r="AD44" s="338"/>
      <c r="AE44" s="338"/>
      <c r="AF44" s="339"/>
      <c r="AG44" s="339"/>
      <c r="AH44" s="339"/>
      <c r="AI44" s="339"/>
      <c r="AJ44" s="339"/>
      <c r="AK44" s="339"/>
      <c r="AL44" s="340"/>
      <c r="AM44" s="340"/>
      <c r="AN44" s="340"/>
      <c r="AO44" s="340"/>
      <c r="AP44" s="340"/>
      <c r="AQ44" s="340"/>
      <c r="AR44" s="340"/>
      <c r="AS44" s="340"/>
      <c r="AT44" s="340"/>
      <c r="AU44" s="340"/>
      <c r="AV44" s="341"/>
      <c r="AW44" s="341"/>
      <c r="AX44" s="341"/>
      <c r="AY44" s="341"/>
      <c r="AZ44" s="341"/>
      <c r="BA44" s="341"/>
      <c r="BB44" s="339"/>
      <c r="BC44" s="339"/>
      <c r="BD44" s="339"/>
      <c r="BE44" s="339"/>
      <c r="BF44" s="339"/>
      <c r="BG44" s="339"/>
      <c r="BH44" s="339"/>
      <c r="BI44" s="339"/>
      <c r="BJ44" s="339"/>
      <c r="BK44" s="339"/>
      <c r="BL44" s="339"/>
      <c r="BM44" s="339"/>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row>
    <row r="45" spans="1:128" ht="11.25" customHeight="1">
      <c r="D45" s="335"/>
      <c r="E45" s="335"/>
      <c r="F45" s="335"/>
      <c r="G45" s="335"/>
      <c r="H45" s="336"/>
      <c r="I45" s="336"/>
      <c r="J45" s="336"/>
      <c r="K45" s="336"/>
      <c r="L45" s="338"/>
      <c r="M45" s="338"/>
      <c r="N45" s="338"/>
      <c r="O45" s="338"/>
      <c r="P45" s="338"/>
      <c r="Q45" s="338"/>
      <c r="R45" s="338"/>
      <c r="S45" s="338"/>
      <c r="T45" s="338"/>
      <c r="U45" s="338"/>
      <c r="V45" s="344"/>
      <c r="W45" s="338"/>
      <c r="X45" s="338"/>
      <c r="Y45" s="338"/>
      <c r="Z45" s="338"/>
      <c r="AA45" s="337"/>
      <c r="AB45" s="338"/>
      <c r="AC45" s="338"/>
      <c r="AD45" s="338"/>
      <c r="AE45" s="338"/>
      <c r="AF45" s="339"/>
      <c r="AG45" s="339"/>
      <c r="AH45" s="339"/>
      <c r="AI45" s="339"/>
      <c r="AJ45" s="339"/>
      <c r="AK45" s="339"/>
      <c r="AL45" s="340"/>
      <c r="AM45" s="340"/>
      <c r="AN45" s="340"/>
      <c r="AO45" s="340"/>
      <c r="AP45" s="340"/>
      <c r="AQ45" s="340"/>
      <c r="AR45" s="340"/>
      <c r="AS45" s="340"/>
      <c r="AT45" s="340"/>
      <c r="AU45" s="340"/>
      <c r="AV45" s="341"/>
      <c r="AW45" s="341"/>
      <c r="AX45" s="341"/>
      <c r="AY45" s="341"/>
      <c r="AZ45" s="341"/>
      <c r="BA45" s="341"/>
      <c r="BB45" s="339"/>
      <c r="BC45" s="339"/>
      <c r="BD45" s="339"/>
      <c r="BE45" s="339"/>
      <c r="BF45" s="339"/>
      <c r="BG45" s="339"/>
      <c r="BH45" s="339"/>
      <c r="BI45" s="339"/>
      <c r="BJ45" s="339"/>
      <c r="BK45" s="339"/>
      <c r="BL45" s="339"/>
      <c r="BM45" s="339"/>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row>
    <row r="46" spans="1:128" ht="11.25" customHeight="1">
      <c r="D46" s="342"/>
      <c r="E46" s="342"/>
      <c r="F46" s="342"/>
      <c r="G46" s="342"/>
      <c r="H46" s="343"/>
      <c r="I46" s="343"/>
      <c r="J46" s="343"/>
      <c r="K46" s="343"/>
      <c r="L46" s="338"/>
      <c r="M46" s="338"/>
      <c r="N46" s="338"/>
      <c r="O46" s="338"/>
      <c r="P46" s="338"/>
      <c r="Q46" s="338"/>
      <c r="R46" s="338"/>
      <c r="S46" s="338"/>
      <c r="T46" s="338"/>
      <c r="U46" s="338"/>
      <c r="V46" s="344"/>
      <c r="W46" s="338"/>
      <c r="X46" s="338"/>
      <c r="Y46" s="338"/>
      <c r="Z46" s="338"/>
      <c r="AA46" s="337"/>
      <c r="AB46" s="338"/>
      <c r="AC46" s="338"/>
      <c r="AD46" s="338"/>
      <c r="AE46" s="338"/>
      <c r="AF46" s="339"/>
      <c r="AG46" s="339"/>
      <c r="AH46" s="339"/>
      <c r="AI46" s="339"/>
      <c r="AJ46" s="339"/>
      <c r="AK46" s="339"/>
      <c r="AL46" s="340"/>
      <c r="AM46" s="340"/>
      <c r="AN46" s="340"/>
      <c r="AO46" s="340"/>
      <c r="AP46" s="340"/>
      <c r="AQ46" s="340"/>
      <c r="AR46" s="340"/>
      <c r="AS46" s="340"/>
      <c r="AT46" s="340"/>
      <c r="AU46" s="340"/>
      <c r="AV46" s="341"/>
      <c r="AW46" s="341"/>
      <c r="AX46" s="341"/>
      <c r="AY46" s="341"/>
      <c r="AZ46" s="341"/>
      <c r="BA46" s="341"/>
      <c r="BB46" s="339"/>
      <c r="BC46" s="339"/>
      <c r="BD46" s="339"/>
      <c r="BE46" s="339"/>
      <c r="BF46" s="339"/>
      <c r="BG46" s="339"/>
      <c r="BH46" s="339"/>
      <c r="BI46" s="339"/>
      <c r="BJ46" s="339"/>
      <c r="BK46" s="339"/>
      <c r="BL46" s="339"/>
      <c r="BM46" s="339"/>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row>
    <row r="47" spans="1:128" ht="11.25" customHeight="1">
      <c r="D47" s="335"/>
      <c r="E47" s="335"/>
      <c r="F47" s="335"/>
      <c r="G47" s="335"/>
      <c r="H47" s="336"/>
      <c r="I47" s="336"/>
      <c r="J47" s="336"/>
      <c r="K47" s="336"/>
      <c r="L47" s="338"/>
      <c r="M47" s="338"/>
      <c r="N47" s="338"/>
      <c r="O47" s="338"/>
      <c r="P47" s="338"/>
      <c r="Q47" s="338"/>
      <c r="R47" s="338"/>
      <c r="S47" s="338"/>
      <c r="T47" s="338"/>
      <c r="U47" s="338"/>
      <c r="V47" s="344"/>
      <c r="W47" s="338"/>
      <c r="X47" s="338"/>
      <c r="Y47" s="338"/>
      <c r="Z47" s="338"/>
      <c r="AA47" s="337"/>
      <c r="AB47" s="338"/>
      <c r="AC47" s="338"/>
      <c r="AD47" s="338"/>
      <c r="AE47" s="338"/>
      <c r="AF47" s="339"/>
      <c r="AG47" s="339"/>
      <c r="AH47" s="339"/>
      <c r="AI47" s="339"/>
      <c r="AJ47" s="339"/>
      <c r="AK47" s="339"/>
      <c r="AL47" s="340"/>
      <c r="AM47" s="340"/>
      <c r="AN47" s="340"/>
      <c r="AO47" s="340"/>
      <c r="AP47" s="340"/>
      <c r="AQ47" s="340"/>
      <c r="AR47" s="340"/>
      <c r="AS47" s="340"/>
      <c r="AT47" s="340"/>
      <c r="AU47" s="340"/>
      <c r="AV47" s="341"/>
      <c r="AW47" s="341"/>
      <c r="AX47" s="341"/>
      <c r="AY47" s="341"/>
      <c r="AZ47" s="341"/>
      <c r="BA47" s="341"/>
      <c r="BB47" s="339"/>
      <c r="BC47" s="339"/>
      <c r="BD47" s="339"/>
      <c r="BE47" s="339"/>
      <c r="BF47" s="339"/>
      <c r="BG47" s="339"/>
      <c r="BH47" s="339"/>
      <c r="BI47" s="339"/>
      <c r="BJ47" s="339"/>
      <c r="BK47" s="339"/>
      <c r="BL47" s="339"/>
      <c r="BM47" s="339"/>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34"/>
      <c r="CN47" s="334"/>
      <c r="CO47" s="334"/>
    </row>
    <row r="48" spans="1:128" ht="11.25" customHeight="1">
      <c r="D48" s="342"/>
      <c r="E48" s="342"/>
      <c r="F48" s="342"/>
      <c r="G48" s="342"/>
      <c r="H48" s="343"/>
      <c r="I48" s="343"/>
      <c r="J48" s="343"/>
      <c r="K48" s="343"/>
      <c r="L48" s="338"/>
      <c r="M48" s="338"/>
      <c r="N48" s="338"/>
      <c r="O48" s="338"/>
      <c r="P48" s="338"/>
      <c r="Q48" s="338"/>
      <c r="R48" s="338"/>
      <c r="S48" s="338"/>
      <c r="T48" s="338"/>
      <c r="U48" s="338"/>
      <c r="V48" s="344"/>
      <c r="W48" s="338"/>
      <c r="X48" s="338"/>
      <c r="Y48" s="338"/>
      <c r="Z48" s="338"/>
      <c r="AA48" s="337"/>
      <c r="AB48" s="338"/>
      <c r="AC48" s="338"/>
      <c r="AD48" s="338"/>
      <c r="AE48" s="338"/>
      <c r="AF48" s="339"/>
      <c r="AG48" s="339"/>
      <c r="AH48" s="339"/>
      <c r="AI48" s="339"/>
      <c r="AJ48" s="339"/>
      <c r="AK48" s="339"/>
      <c r="AL48" s="340"/>
      <c r="AM48" s="340"/>
      <c r="AN48" s="340"/>
      <c r="AO48" s="340"/>
      <c r="AP48" s="340"/>
      <c r="AQ48" s="340"/>
      <c r="AR48" s="340"/>
      <c r="AS48" s="340"/>
      <c r="AT48" s="340"/>
      <c r="AU48" s="340"/>
      <c r="AV48" s="341"/>
      <c r="AW48" s="341"/>
      <c r="AX48" s="341"/>
      <c r="AY48" s="341"/>
      <c r="AZ48" s="341"/>
      <c r="BA48" s="341"/>
      <c r="BB48" s="339"/>
      <c r="BC48" s="339"/>
      <c r="BD48" s="339"/>
      <c r="BE48" s="339"/>
      <c r="BF48" s="339"/>
      <c r="BG48" s="339"/>
      <c r="BH48" s="339"/>
      <c r="BI48" s="339"/>
      <c r="BJ48" s="339"/>
      <c r="BK48" s="339"/>
      <c r="BL48" s="339"/>
      <c r="BM48" s="339"/>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row>
    <row r="49" spans="4:93" ht="11.25" customHeight="1">
      <c r="D49" s="335"/>
      <c r="E49" s="335"/>
      <c r="F49" s="335"/>
      <c r="G49" s="335"/>
      <c r="H49" s="336"/>
      <c r="I49" s="336"/>
      <c r="J49" s="336"/>
      <c r="K49" s="336"/>
      <c r="L49" s="338"/>
      <c r="M49" s="338"/>
      <c r="N49" s="338"/>
      <c r="O49" s="338"/>
      <c r="P49" s="338"/>
      <c r="Q49" s="338"/>
      <c r="R49" s="338"/>
      <c r="S49" s="338"/>
      <c r="T49" s="338"/>
      <c r="U49" s="338"/>
      <c r="V49" s="344"/>
      <c r="W49" s="338"/>
      <c r="X49" s="338"/>
      <c r="Y49" s="338"/>
      <c r="Z49" s="338"/>
      <c r="AA49" s="337"/>
      <c r="AB49" s="338"/>
      <c r="AC49" s="338"/>
      <c r="AD49" s="338"/>
      <c r="AE49" s="338"/>
      <c r="AF49" s="339"/>
      <c r="AG49" s="339"/>
      <c r="AH49" s="339"/>
      <c r="AI49" s="339"/>
      <c r="AJ49" s="339"/>
      <c r="AK49" s="339"/>
      <c r="AL49" s="340"/>
      <c r="AM49" s="340"/>
      <c r="AN49" s="340"/>
      <c r="AO49" s="340"/>
      <c r="AP49" s="340"/>
      <c r="AQ49" s="340"/>
      <c r="AR49" s="340"/>
      <c r="AS49" s="340"/>
      <c r="AT49" s="340"/>
      <c r="AU49" s="340"/>
      <c r="AV49" s="341"/>
      <c r="AW49" s="341"/>
      <c r="AX49" s="341"/>
      <c r="AY49" s="341"/>
      <c r="AZ49" s="341"/>
      <c r="BA49" s="341"/>
      <c r="BB49" s="339"/>
      <c r="BC49" s="339"/>
      <c r="BD49" s="339"/>
      <c r="BE49" s="339"/>
      <c r="BF49" s="339"/>
      <c r="BG49" s="339"/>
      <c r="BH49" s="339"/>
      <c r="BI49" s="339"/>
      <c r="BJ49" s="339"/>
      <c r="BK49" s="339"/>
      <c r="BL49" s="339"/>
      <c r="BM49" s="339"/>
      <c r="BN49" s="334"/>
      <c r="BO49" s="334"/>
      <c r="BP49" s="334"/>
      <c r="BQ49" s="334"/>
      <c r="BR49" s="334"/>
      <c r="BS49" s="334"/>
      <c r="BT49" s="334"/>
      <c r="BU49" s="334"/>
      <c r="BV49" s="334"/>
      <c r="BW49" s="334"/>
      <c r="BX49" s="334"/>
      <c r="BY49" s="334"/>
      <c r="BZ49" s="334"/>
      <c r="CA49" s="334"/>
      <c r="CB49" s="334"/>
      <c r="CC49" s="334"/>
      <c r="CD49" s="334"/>
      <c r="CE49" s="334"/>
      <c r="CF49" s="334"/>
      <c r="CG49" s="334"/>
      <c r="CH49" s="334"/>
      <c r="CI49" s="334"/>
      <c r="CJ49" s="334"/>
      <c r="CK49" s="334"/>
      <c r="CL49" s="334"/>
      <c r="CM49" s="334"/>
      <c r="CN49" s="334"/>
      <c r="CO49" s="334"/>
    </row>
    <row r="50" spans="4:93" ht="11.25" customHeight="1">
      <c r="D50" s="342"/>
      <c r="E50" s="342"/>
      <c r="F50" s="342"/>
      <c r="G50" s="342"/>
      <c r="H50" s="343"/>
      <c r="I50" s="343"/>
      <c r="J50" s="343"/>
      <c r="K50" s="343"/>
      <c r="L50" s="338"/>
      <c r="M50" s="338"/>
      <c r="N50" s="338"/>
      <c r="O50" s="338"/>
      <c r="P50" s="338"/>
      <c r="Q50" s="338"/>
      <c r="R50" s="338"/>
      <c r="S50" s="338"/>
      <c r="T50" s="338"/>
      <c r="U50" s="338"/>
      <c r="V50" s="344"/>
      <c r="W50" s="338"/>
      <c r="X50" s="338"/>
      <c r="Y50" s="338"/>
      <c r="Z50" s="338"/>
      <c r="AA50" s="337"/>
      <c r="AB50" s="338"/>
      <c r="AC50" s="338"/>
      <c r="AD50" s="338"/>
      <c r="AE50" s="338"/>
      <c r="AF50" s="339"/>
      <c r="AG50" s="339"/>
      <c r="AH50" s="339"/>
      <c r="AI50" s="339"/>
      <c r="AJ50" s="339"/>
      <c r="AK50" s="339"/>
      <c r="AL50" s="340"/>
      <c r="AM50" s="340"/>
      <c r="AN50" s="340"/>
      <c r="AO50" s="340"/>
      <c r="AP50" s="340"/>
      <c r="AQ50" s="340"/>
      <c r="AR50" s="340"/>
      <c r="AS50" s="340"/>
      <c r="AT50" s="340"/>
      <c r="AU50" s="340"/>
      <c r="AV50" s="341"/>
      <c r="AW50" s="341"/>
      <c r="AX50" s="341"/>
      <c r="AY50" s="341"/>
      <c r="AZ50" s="341"/>
      <c r="BA50" s="341"/>
      <c r="BB50" s="339"/>
      <c r="BC50" s="339"/>
      <c r="BD50" s="339"/>
      <c r="BE50" s="339"/>
      <c r="BF50" s="339"/>
      <c r="BG50" s="339"/>
      <c r="BH50" s="339"/>
      <c r="BI50" s="339"/>
      <c r="BJ50" s="339"/>
      <c r="BK50" s="339"/>
      <c r="BL50" s="339"/>
      <c r="BM50" s="339"/>
      <c r="BN50" s="334"/>
      <c r="BO50" s="334"/>
      <c r="BP50" s="334"/>
      <c r="BQ50" s="334"/>
      <c r="BR50" s="334"/>
      <c r="BS50" s="334"/>
      <c r="BT50" s="334"/>
      <c r="BU50" s="334"/>
      <c r="BV50" s="334"/>
      <c r="BW50" s="334"/>
      <c r="BX50" s="334"/>
      <c r="BY50" s="334"/>
      <c r="BZ50" s="334"/>
      <c r="CA50" s="334"/>
      <c r="CB50" s="334"/>
      <c r="CC50" s="334"/>
      <c r="CD50" s="334"/>
      <c r="CE50" s="334"/>
      <c r="CF50" s="334"/>
      <c r="CG50" s="334"/>
      <c r="CH50" s="334"/>
      <c r="CI50" s="334"/>
      <c r="CJ50" s="334"/>
      <c r="CK50" s="334"/>
      <c r="CL50" s="334"/>
      <c r="CM50" s="334"/>
      <c r="CN50" s="334"/>
      <c r="CO50" s="334"/>
    </row>
    <row r="51" spans="4:93" ht="11.25" customHeight="1">
      <c r="D51" s="335"/>
      <c r="E51" s="335"/>
      <c r="F51" s="335"/>
      <c r="G51" s="335"/>
      <c r="H51" s="336"/>
      <c r="I51" s="336"/>
      <c r="J51" s="336"/>
      <c r="K51" s="336"/>
      <c r="L51" s="338"/>
      <c r="M51" s="338"/>
      <c r="N51" s="338"/>
      <c r="O51" s="338"/>
      <c r="P51" s="338"/>
      <c r="Q51" s="338"/>
      <c r="R51" s="338"/>
      <c r="S51" s="338"/>
      <c r="T51" s="338"/>
      <c r="U51" s="338"/>
      <c r="V51" s="344"/>
      <c r="W51" s="338"/>
      <c r="X51" s="338"/>
      <c r="Y51" s="338"/>
      <c r="Z51" s="338"/>
      <c r="AA51" s="337"/>
      <c r="AB51" s="338"/>
      <c r="AC51" s="338"/>
      <c r="AD51" s="338"/>
      <c r="AE51" s="338"/>
      <c r="AF51" s="339"/>
      <c r="AG51" s="339"/>
      <c r="AH51" s="339"/>
      <c r="AI51" s="339"/>
      <c r="AJ51" s="339"/>
      <c r="AK51" s="339"/>
      <c r="AL51" s="340"/>
      <c r="AM51" s="340"/>
      <c r="AN51" s="340"/>
      <c r="AO51" s="340"/>
      <c r="AP51" s="340"/>
      <c r="AQ51" s="340"/>
      <c r="AR51" s="340"/>
      <c r="AS51" s="340"/>
      <c r="AT51" s="340"/>
      <c r="AU51" s="340"/>
      <c r="AV51" s="341"/>
      <c r="AW51" s="341"/>
      <c r="AX51" s="341"/>
      <c r="AY51" s="341"/>
      <c r="AZ51" s="341"/>
      <c r="BA51" s="341"/>
      <c r="BB51" s="339"/>
      <c r="BC51" s="339"/>
      <c r="BD51" s="339"/>
      <c r="BE51" s="339"/>
      <c r="BF51" s="339"/>
      <c r="BG51" s="339"/>
      <c r="BH51" s="339"/>
      <c r="BI51" s="339"/>
      <c r="BJ51" s="339"/>
      <c r="BK51" s="339"/>
      <c r="BL51" s="339"/>
      <c r="BM51" s="339"/>
      <c r="BN51" s="334"/>
      <c r="BO51" s="334"/>
      <c r="BP51" s="334"/>
      <c r="BQ51" s="334"/>
      <c r="BR51" s="334"/>
      <c r="BS51" s="334"/>
      <c r="BT51" s="334"/>
      <c r="BU51" s="334"/>
      <c r="BV51" s="334"/>
      <c r="BW51" s="334"/>
      <c r="BX51" s="334"/>
      <c r="BY51" s="334"/>
      <c r="BZ51" s="334"/>
      <c r="CA51" s="334"/>
      <c r="CB51" s="334"/>
      <c r="CC51" s="334"/>
      <c r="CD51" s="334"/>
      <c r="CE51" s="334"/>
      <c r="CF51" s="334"/>
      <c r="CG51" s="334"/>
      <c r="CH51" s="334"/>
      <c r="CI51" s="334"/>
      <c r="CJ51" s="334"/>
      <c r="CK51" s="334"/>
      <c r="CL51" s="334"/>
      <c r="CM51" s="334"/>
      <c r="CN51" s="334"/>
      <c r="CO51" s="334"/>
    </row>
    <row r="52" spans="4:93" ht="11.25" customHeight="1">
      <c r="D52" s="342"/>
      <c r="E52" s="342"/>
      <c r="F52" s="342"/>
      <c r="G52" s="342"/>
      <c r="H52" s="343"/>
      <c r="I52" s="343"/>
      <c r="J52" s="343"/>
      <c r="K52" s="343"/>
      <c r="L52" s="338"/>
      <c r="M52" s="338"/>
      <c r="N52" s="338"/>
      <c r="O52" s="338"/>
      <c r="P52" s="338"/>
      <c r="Q52" s="338"/>
      <c r="R52" s="338"/>
      <c r="S52" s="338"/>
      <c r="T52" s="338"/>
      <c r="U52" s="338"/>
      <c r="V52" s="344"/>
      <c r="W52" s="338"/>
      <c r="X52" s="338"/>
      <c r="Y52" s="338"/>
      <c r="Z52" s="338"/>
      <c r="AA52" s="337"/>
      <c r="AB52" s="338"/>
      <c r="AC52" s="338"/>
      <c r="AD52" s="338"/>
      <c r="AE52" s="338"/>
      <c r="AF52" s="339"/>
      <c r="AG52" s="339"/>
      <c r="AH52" s="339"/>
      <c r="AI52" s="339"/>
      <c r="AJ52" s="339"/>
      <c r="AK52" s="339"/>
      <c r="AL52" s="340"/>
      <c r="AM52" s="340"/>
      <c r="AN52" s="340"/>
      <c r="AO52" s="340"/>
      <c r="AP52" s="340"/>
      <c r="AQ52" s="340"/>
      <c r="AR52" s="340"/>
      <c r="AS52" s="340"/>
      <c r="AT52" s="340"/>
      <c r="AU52" s="340"/>
      <c r="AV52" s="341"/>
      <c r="AW52" s="341"/>
      <c r="AX52" s="341"/>
      <c r="AY52" s="341"/>
      <c r="AZ52" s="341"/>
      <c r="BA52" s="341"/>
      <c r="BB52" s="339"/>
      <c r="BC52" s="339"/>
      <c r="BD52" s="339"/>
      <c r="BE52" s="339"/>
      <c r="BF52" s="339"/>
      <c r="BG52" s="339"/>
      <c r="BH52" s="339"/>
      <c r="BI52" s="339"/>
      <c r="BJ52" s="339"/>
      <c r="BK52" s="339"/>
      <c r="BL52" s="339"/>
      <c r="BM52" s="339"/>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row>
    <row r="53" spans="4:93" ht="11.25" customHeight="1">
      <c r="D53" s="335"/>
      <c r="E53" s="335"/>
      <c r="F53" s="335"/>
      <c r="G53" s="335"/>
      <c r="H53" s="336"/>
      <c r="I53" s="336"/>
      <c r="J53" s="336"/>
      <c r="K53" s="336"/>
      <c r="L53" s="338"/>
      <c r="M53" s="338"/>
      <c r="N53" s="338"/>
      <c r="O53" s="338"/>
      <c r="P53" s="338"/>
      <c r="Q53" s="338"/>
      <c r="R53" s="338"/>
      <c r="S53" s="338"/>
      <c r="T53" s="338"/>
      <c r="U53" s="338"/>
      <c r="V53" s="344"/>
      <c r="W53" s="338"/>
      <c r="X53" s="338"/>
      <c r="Y53" s="338"/>
      <c r="Z53" s="338"/>
      <c r="AA53" s="337"/>
      <c r="AB53" s="338"/>
      <c r="AC53" s="338"/>
      <c r="AD53" s="338"/>
      <c r="AE53" s="338"/>
      <c r="AF53" s="339"/>
      <c r="AG53" s="339"/>
      <c r="AH53" s="339"/>
      <c r="AI53" s="339"/>
      <c r="AJ53" s="339"/>
      <c r="AK53" s="339"/>
      <c r="AL53" s="340"/>
      <c r="AM53" s="340"/>
      <c r="AN53" s="340"/>
      <c r="AO53" s="340"/>
      <c r="AP53" s="340"/>
      <c r="AQ53" s="340"/>
      <c r="AR53" s="340"/>
      <c r="AS53" s="340"/>
      <c r="AT53" s="340"/>
      <c r="AU53" s="340"/>
      <c r="AV53" s="341"/>
      <c r="AW53" s="341"/>
      <c r="AX53" s="341"/>
      <c r="AY53" s="341"/>
      <c r="AZ53" s="341"/>
      <c r="BA53" s="341"/>
      <c r="BB53" s="339"/>
      <c r="BC53" s="339"/>
      <c r="BD53" s="339"/>
      <c r="BE53" s="339"/>
      <c r="BF53" s="339"/>
      <c r="BG53" s="339"/>
      <c r="BH53" s="339"/>
      <c r="BI53" s="339"/>
      <c r="BJ53" s="339"/>
      <c r="BK53" s="339"/>
      <c r="BL53" s="339"/>
      <c r="BM53" s="339"/>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row>
    <row r="54" spans="4:93" ht="11.25" customHeight="1">
      <c r="D54" s="342"/>
      <c r="E54" s="342"/>
      <c r="F54" s="342"/>
      <c r="G54" s="342"/>
      <c r="H54" s="343"/>
      <c r="I54" s="343"/>
      <c r="J54" s="343"/>
      <c r="K54" s="343"/>
      <c r="L54" s="338"/>
      <c r="M54" s="338"/>
      <c r="N54" s="338"/>
      <c r="O54" s="338"/>
      <c r="P54" s="338"/>
      <c r="Q54" s="338"/>
      <c r="R54" s="338"/>
      <c r="S54" s="338"/>
      <c r="T54" s="338"/>
      <c r="U54" s="338"/>
      <c r="V54" s="344"/>
      <c r="W54" s="338"/>
      <c r="X54" s="338"/>
      <c r="Y54" s="338"/>
      <c r="Z54" s="338"/>
      <c r="AA54" s="337"/>
      <c r="AB54" s="338"/>
      <c r="AC54" s="338"/>
      <c r="AD54" s="338"/>
      <c r="AE54" s="338"/>
      <c r="AF54" s="339"/>
      <c r="AG54" s="339"/>
      <c r="AH54" s="339"/>
      <c r="AI54" s="339"/>
      <c r="AJ54" s="339"/>
      <c r="AK54" s="339"/>
      <c r="AL54" s="340"/>
      <c r="AM54" s="340"/>
      <c r="AN54" s="340"/>
      <c r="AO54" s="340"/>
      <c r="AP54" s="340"/>
      <c r="AQ54" s="340"/>
      <c r="AR54" s="340"/>
      <c r="AS54" s="340"/>
      <c r="AT54" s="340"/>
      <c r="AU54" s="340"/>
      <c r="AV54" s="341"/>
      <c r="AW54" s="341"/>
      <c r="AX54" s="341"/>
      <c r="AY54" s="341"/>
      <c r="AZ54" s="341"/>
      <c r="BA54" s="341"/>
      <c r="BB54" s="339"/>
      <c r="BC54" s="339"/>
      <c r="BD54" s="339"/>
      <c r="BE54" s="339"/>
      <c r="BF54" s="339"/>
      <c r="BG54" s="339"/>
      <c r="BH54" s="339"/>
      <c r="BI54" s="339"/>
      <c r="BJ54" s="339"/>
      <c r="BK54" s="339"/>
      <c r="BL54" s="339"/>
      <c r="BM54" s="339"/>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row>
    <row r="55" spans="4:93" ht="11.25" customHeight="1">
      <c r="D55" s="335"/>
      <c r="E55" s="335"/>
      <c r="F55" s="335"/>
      <c r="G55" s="335"/>
      <c r="H55" s="336"/>
      <c r="I55" s="336"/>
      <c r="J55" s="336"/>
      <c r="K55" s="336"/>
      <c r="L55" s="338"/>
      <c r="M55" s="338"/>
      <c r="N55" s="338"/>
      <c r="O55" s="338"/>
      <c r="P55" s="338"/>
      <c r="Q55" s="338"/>
      <c r="R55" s="338"/>
      <c r="S55" s="338"/>
      <c r="T55" s="338"/>
      <c r="U55" s="338"/>
      <c r="V55" s="344"/>
      <c r="W55" s="338"/>
      <c r="X55" s="338"/>
      <c r="Y55" s="338"/>
      <c r="Z55" s="338"/>
      <c r="AA55" s="337"/>
      <c r="AB55" s="338"/>
      <c r="AC55" s="338"/>
      <c r="AD55" s="338"/>
      <c r="AE55" s="338"/>
      <c r="AF55" s="339"/>
      <c r="AG55" s="339"/>
      <c r="AH55" s="339"/>
      <c r="AI55" s="339"/>
      <c r="AJ55" s="339"/>
      <c r="AK55" s="339"/>
      <c r="AL55" s="340"/>
      <c r="AM55" s="340"/>
      <c r="AN55" s="340"/>
      <c r="AO55" s="340"/>
      <c r="AP55" s="340"/>
      <c r="AQ55" s="340"/>
      <c r="AR55" s="340"/>
      <c r="AS55" s="340"/>
      <c r="AT55" s="340"/>
      <c r="AU55" s="340"/>
      <c r="AV55" s="341"/>
      <c r="AW55" s="341"/>
      <c r="AX55" s="341"/>
      <c r="AY55" s="341"/>
      <c r="AZ55" s="341"/>
      <c r="BA55" s="341"/>
      <c r="BB55" s="339"/>
      <c r="BC55" s="339"/>
      <c r="BD55" s="339"/>
      <c r="BE55" s="339"/>
      <c r="BF55" s="339"/>
      <c r="BG55" s="339"/>
      <c r="BH55" s="339"/>
      <c r="BI55" s="339"/>
      <c r="BJ55" s="339"/>
      <c r="BK55" s="339"/>
      <c r="BL55" s="339"/>
      <c r="BM55" s="339"/>
      <c r="BN55" s="334"/>
      <c r="BO55" s="334"/>
      <c r="BP55" s="334"/>
      <c r="BQ55" s="334"/>
      <c r="BR55" s="334"/>
      <c r="BS55" s="334"/>
      <c r="BT55" s="334"/>
      <c r="BU55" s="334"/>
      <c r="BV55" s="334"/>
      <c r="BW55" s="334"/>
      <c r="BX55" s="334"/>
      <c r="BY55" s="334"/>
      <c r="BZ55" s="334"/>
      <c r="CA55" s="334"/>
      <c r="CB55" s="334"/>
      <c r="CC55" s="334"/>
      <c r="CD55" s="334"/>
      <c r="CE55" s="334"/>
      <c r="CF55" s="334"/>
      <c r="CG55" s="334"/>
      <c r="CH55" s="334"/>
      <c r="CI55" s="334"/>
      <c r="CJ55" s="334"/>
      <c r="CK55" s="334"/>
      <c r="CL55" s="334"/>
      <c r="CM55" s="334"/>
      <c r="CN55" s="334"/>
      <c r="CO55" s="334"/>
    </row>
    <row r="56" spans="4:93" ht="11.25" customHeight="1">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row>
    <row r="57" spans="4:93" ht="10.5" customHeight="1">
      <c r="D57" s="329"/>
      <c r="E57" s="329"/>
      <c r="F57" s="329"/>
      <c r="G57" s="329"/>
      <c r="H57" s="329"/>
      <c r="I57" s="329"/>
      <c r="J57" s="329"/>
      <c r="K57" s="329"/>
      <c r="L57" s="329"/>
      <c r="M57" s="329"/>
      <c r="N57" s="330">
        <f>P12</f>
        <v>42579</v>
      </c>
      <c r="O57" s="330"/>
      <c r="P57" s="330"/>
      <c r="Q57" s="330"/>
      <c r="R57" s="333"/>
      <c r="S57" s="333"/>
      <c r="T57" s="333"/>
      <c r="U57" s="330">
        <f>U12</f>
        <v>42600</v>
      </c>
      <c r="V57" s="330"/>
      <c r="W57" s="330"/>
      <c r="X57" s="330"/>
      <c r="Y57" s="331">
        <f>IF(Z10="","",Z10)</f>
        <v>56</v>
      </c>
      <c r="Z57" s="331"/>
      <c r="AA57" s="331"/>
      <c r="AB57" s="330">
        <f>Z12</f>
        <v>42628</v>
      </c>
      <c r="AC57" s="330"/>
      <c r="AD57" s="330"/>
      <c r="AE57" s="330"/>
      <c r="AF57" s="331" t="str">
        <f>IF(AE10="","",AE10)</f>
        <v/>
      </c>
      <c r="AG57" s="331"/>
      <c r="AH57" s="331"/>
      <c r="AI57" s="330" t="str">
        <f>AE12</f>
        <v/>
      </c>
      <c r="AJ57" s="330"/>
      <c r="AK57" s="330"/>
      <c r="AL57" s="330"/>
      <c r="AM57" s="331" t="str">
        <f>IF(AJ10="","",AJ10)</f>
        <v/>
      </c>
      <c r="AN57" s="331"/>
      <c r="AO57" s="331"/>
      <c r="AP57" s="330" t="str">
        <f>AJ12</f>
        <v/>
      </c>
      <c r="AQ57" s="330"/>
      <c r="AR57" s="330"/>
      <c r="AS57" s="330"/>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row>
    <row r="58" spans="4:93" ht="9" customHeight="1">
      <c r="D58" s="329"/>
      <c r="E58" s="329"/>
      <c r="F58" s="329"/>
      <c r="G58" s="329"/>
      <c r="H58" s="329"/>
      <c r="I58" s="329"/>
      <c r="J58" s="329"/>
      <c r="K58" s="329"/>
      <c r="L58" s="329"/>
      <c r="M58" s="329"/>
      <c r="N58" s="330"/>
      <c r="O58" s="330"/>
      <c r="P58" s="330"/>
      <c r="Q58" s="330"/>
      <c r="R58" s="333"/>
      <c r="S58" s="333"/>
      <c r="T58" s="333"/>
      <c r="U58" s="330"/>
      <c r="V58" s="330"/>
      <c r="W58" s="330"/>
      <c r="X58" s="330"/>
      <c r="Y58" s="331"/>
      <c r="Z58" s="331"/>
      <c r="AA58" s="331"/>
      <c r="AB58" s="330"/>
      <c r="AC58" s="330"/>
      <c r="AD58" s="330"/>
      <c r="AE58" s="330"/>
      <c r="AF58" s="331"/>
      <c r="AG58" s="331"/>
      <c r="AH58" s="331"/>
      <c r="AI58" s="330"/>
      <c r="AJ58" s="330"/>
      <c r="AK58" s="330"/>
      <c r="AL58" s="330"/>
      <c r="AM58" s="331"/>
      <c r="AN58" s="331"/>
      <c r="AO58" s="331"/>
      <c r="AP58" s="330"/>
      <c r="AQ58" s="330"/>
      <c r="AR58" s="330"/>
      <c r="AS58" s="330"/>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row>
    <row r="59" spans="4:93" ht="11.25" customHeight="1">
      <c r="D59" s="329"/>
      <c r="E59" s="329"/>
      <c r="F59" s="329"/>
      <c r="G59" s="329"/>
      <c r="H59" s="329"/>
      <c r="I59" s="329"/>
      <c r="J59" s="329"/>
      <c r="K59" s="328" t="str">
        <f>IF(P14=EF25,EG25,IF(P14=EF26,EG26,""))</f>
        <v xml:space="preserve">   レ</v>
      </c>
      <c r="L59" s="328"/>
      <c r="M59" s="328"/>
      <c r="N59" s="328"/>
      <c r="O59" s="328"/>
      <c r="P59" s="328"/>
      <c r="Q59" s="328"/>
      <c r="R59" s="328" t="str">
        <f>IF(U14=EF25,EG25,IF(U14=EF26,EG26,""))</f>
        <v xml:space="preserve">   レ</v>
      </c>
      <c r="S59" s="328"/>
      <c r="T59" s="328"/>
      <c r="U59" s="328"/>
      <c r="V59" s="328"/>
      <c r="W59" s="328"/>
      <c r="X59" s="328"/>
      <c r="Y59" s="328" t="str">
        <f>IF(Z14=EF25,EG25,IF(Z14=EF26,EG26,""))</f>
        <v xml:space="preserve">   レ</v>
      </c>
      <c r="Z59" s="328"/>
      <c r="AA59" s="328"/>
      <c r="AB59" s="328"/>
      <c r="AC59" s="328"/>
      <c r="AD59" s="328"/>
      <c r="AE59" s="328"/>
      <c r="AF59" s="328" t="str">
        <f>IF(AE14=EF25,EG25,IF(AE14=EF26,EG26,""))</f>
        <v/>
      </c>
      <c r="AG59" s="328"/>
      <c r="AH59" s="328"/>
      <c r="AI59" s="328"/>
      <c r="AJ59" s="328"/>
      <c r="AK59" s="328"/>
      <c r="AL59" s="328"/>
      <c r="AM59" s="328" t="str">
        <f>IF(AJ14=EF25,EG25,IF(AJ14=EF26,EG26,""))</f>
        <v/>
      </c>
      <c r="AN59" s="328"/>
      <c r="AO59" s="328"/>
      <c r="AP59" s="328"/>
      <c r="AQ59" s="328"/>
      <c r="AR59" s="328"/>
      <c r="AS59" s="328"/>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row>
    <row r="60" spans="4:93" ht="11.25" customHeight="1">
      <c r="D60" s="329"/>
      <c r="E60" s="329"/>
      <c r="F60" s="329"/>
      <c r="G60" s="329"/>
      <c r="H60" s="329"/>
      <c r="I60" s="329"/>
      <c r="J60" s="329"/>
      <c r="K60" s="328" t="str">
        <f>IF(P14=EF27,EG27,IF(P14=EF28,EG28,""))</f>
        <v/>
      </c>
      <c r="L60" s="328"/>
      <c r="M60" s="328"/>
      <c r="N60" s="328"/>
      <c r="O60" s="328"/>
      <c r="P60" s="328"/>
      <c r="Q60" s="328"/>
      <c r="R60" s="328" t="str">
        <f>IF(U14=EF27,EG27,IF(U14=EF28,EG28,""))</f>
        <v/>
      </c>
      <c r="S60" s="328"/>
      <c r="T60" s="328"/>
      <c r="U60" s="328"/>
      <c r="V60" s="328"/>
      <c r="W60" s="328"/>
      <c r="X60" s="328"/>
      <c r="Y60" s="328" t="str">
        <f>IF(Z14=EF27,EG27,IF(Z14=EF28,EG28,""))</f>
        <v/>
      </c>
      <c r="Z60" s="328"/>
      <c r="AA60" s="328"/>
      <c r="AB60" s="328"/>
      <c r="AC60" s="328"/>
      <c r="AD60" s="328"/>
      <c r="AE60" s="328"/>
      <c r="AF60" s="328" t="str">
        <f>IF(AE14=EF27,EG27,IF(AE14=EF28,EG28,""))</f>
        <v/>
      </c>
      <c r="AG60" s="328"/>
      <c r="AH60" s="328"/>
      <c r="AI60" s="328"/>
      <c r="AJ60" s="328"/>
      <c r="AK60" s="328"/>
      <c r="AL60" s="328"/>
      <c r="AM60" s="328" t="str">
        <f>IF(AJ14=EF27,EG27,IF(AJ14=EF28,EG28,""))</f>
        <v/>
      </c>
      <c r="AN60" s="328"/>
      <c r="AO60" s="328"/>
      <c r="AP60" s="328"/>
      <c r="AQ60" s="328"/>
      <c r="AR60" s="328"/>
      <c r="AS60" s="328"/>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row>
    <row r="61" spans="4:93" ht="11.25" customHeight="1">
      <c r="D61" s="329"/>
      <c r="E61" s="329"/>
      <c r="F61" s="329"/>
      <c r="G61" s="329"/>
      <c r="H61" s="329"/>
      <c r="I61" s="329"/>
      <c r="J61" s="329"/>
      <c r="K61" s="328" t="str">
        <f>IF(P14=EF29,EG29,"")</f>
        <v/>
      </c>
      <c r="L61" s="328"/>
      <c r="M61" s="328"/>
      <c r="N61" s="328"/>
      <c r="O61" s="328"/>
      <c r="P61" s="328"/>
      <c r="Q61" s="328"/>
      <c r="R61" s="328" t="str">
        <f>IF(U14=EF29,EG29,"")</f>
        <v/>
      </c>
      <c r="S61" s="328"/>
      <c r="T61" s="328"/>
      <c r="U61" s="328"/>
      <c r="V61" s="328"/>
      <c r="W61" s="328"/>
      <c r="X61" s="328"/>
      <c r="Y61" s="328" t="str">
        <f>IF(Z14=EF29,EG29,"")</f>
        <v/>
      </c>
      <c r="Z61" s="328"/>
      <c r="AA61" s="328"/>
      <c r="AB61" s="328"/>
      <c r="AC61" s="328"/>
      <c r="AD61" s="328"/>
      <c r="AE61" s="328"/>
      <c r="AF61" s="328" t="str">
        <f>IF(AE14=EF29,EG29,"")</f>
        <v/>
      </c>
      <c r="AG61" s="328"/>
      <c r="AH61" s="328"/>
      <c r="AI61" s="328"/>
      <c r="AJ61" s="328"/>
      <c r="AK61" s="328"/>
      <c r="AL61" s="328"/>
      <c r="AM61" s="328" t="str">
        <f>IF(AJ14=EF29,EG29,"")</f>
        <v/>
      </c>
      <c r="AN61" s="328"/>
      <c r="AO61" s="328"/>
      <c r="AP61" s="328"/>
      <c r="AQ61" s="328"/>
      <c r="AR61" s="328"/>
      <c r="AS61" s="328"/>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row>
    <row r="62" spans="4:93" ht="11.25" customHeight="1">
      <c r="D62" s="329"/>
      <c r="E62" s="329"/>
      <c r="F62" s="329"/>
      <c r="G62" s="329"/>
      <c r="H62" s="329"/>
      <c r="I62" s="329"/>
      <c r="J62" s="329"/>
      <c r="K62" s="328" t="str">
        <f>IF(P16=EI25,EJ25,"")</f>
        <v xml:space="preserve">  レ</v>
      </c>
      <c r="L62" s="328"/>
      <c r="M62" s="328"/>
      <c r="N62" s="328"/>
      <c r="O62" s="328"/>
      <c r="P62" s="328"/>
      <c r="Q62" s="328"/>
      <c r="R62" s="328" t="str">
        <f>IF(U16=EI25,EJ25,"")</f>
        <v/>
      </c>
      <c r="S62" s="328"/>
      <c r="T62" s="328"/>
      <c r="U62" s="328"/>
      <c r="V62" s="328"/>
      <c r="W62" s="328"/>
      <c r="X62" s="328"/>
      <c r="Y62" s="328" t="str">
        <f>IF(Z16=EI25,EJ25,"")</f>
        <v/>
      </c>
      <c r="Z62" s="328"/>
      <c r="AA62" s="328"/>
      <c r="AB62" s="328"/>
      <c r="AC62" s="328"/>
      <c r="AD62" s="328"/>
      <c r="AE62" s="328"/>
      <c r="AF62" s="328" t="str">
        <f>IF(AE16=EI25,EJ25,"")</f>
        <v/>
      </c>
      <c r="AG62" s="328"/>
      <c r="AH62" s="328"/>
      <c r="AI62" s="328"/>
      <c r="AJ62" s="328"/>
      <c r="AK62" s="328"/>
      <c r="AL62" s="328"/>
      <c r="AM62" s="328" t="str">
        <f>IF(AJ16=EI25,EJ25,"")</f>
        <v/>
      </c>
      <c r="AN62" s="328"/>
      <c r="AO62" s="328"/>
      <c r="AP62" s="328"/>
      <c r="AQ62" s="328"/>
      <c r="AR62" s="328"/>
      <c r="AS62" s="328"/>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row>
    <row r="63" spans="4:93" ht="11.25" customHeight="1">
      <c r="D63" s="329"/>
      <c r="E63" s="329"/>
      <c r="F63" s="329"/>
      <c r="G63" s="329"/>
      <c r="H63" s="329"/>
      <c r="I63" s="329"/>
      <c r="J63" s="329"/>
      <c r="K63" s="328" t="str">
        <f>IF(P16=EI26,EJ26,"")</f>
        <v/>
      </c>
      <c r="L63" s="328"/>
      <c r="M63" s="328"/>
      <c r="N63" s="328"/>
      <c r="O63" s="328"/>
      <c r="P63" s="328"/>
      <c r="Q63" s="328"/>
      <c r="R63" s="328" t="str">
        <f>IF(U16=EI26,EJ26,"")</f>
        <v/>
      </c>
      <c r="S63" s="328"/>
      <c r="T63" s="328"/>
      <c r="U63" s="328"/>
      <c r="V63" s="328"/>
      <c r="W63" s="328"/>
      <c r="X63" s="328"/>
      <c r="Y63" s="328" t="str">
        <f>IF(Z16=EI26,EJ26,"")</f>
        <v/>
      </c>
      <c r="Z63" s="328"/>
      <c r="AA63" s="328"/>
      <c r="AB63" s="328"/>
      <c r="AC63" s="328"/>
      <c r="AD63" s="328"/>
      <c r="AE63" s="328"/>
      <c r="AF63" s="328" t="str">
        <f>IF(AE16=EI26,EJ26,"")</f>
        <v/>
      </c>
      <c r="AG63" s="328"/>
      <c r="AH63" s="328"/>
      <c r="AI63" s="328"/>
      <c r="AJ63" s="328"/>
      <c r="AK63" s="328"/>
      <c r="AL63" s="328"/>
      <c r="AM63" s="328" t="str">
        <f>IF(AJ16=EI26,EJ26,"")</f>
        <v/>
      </c>
      <c r="AN63" s="328"/>
      <c r="AO63" s="328"/>
      <c r="AP63" s="328"/>
      <c r="AQ63" s="328"/>
      <c r="AR63" s="328"/>
      <c r="AS63" s="328"/>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row>
    <row r="64" spans="4:93" ht="12.75" customHeight="1">
      <c r="D64" s="329"/>
      <c r="E64" s="329"/>
      <c r="F64" s="329"/>
      <c r="G64" s="329"/>
      <c r="H64" s="329"/>
      <c r="I64" s="329"/>
      <c r="J64" s="329"/>
      <c r="K64" s="328" t="str">
        <f>IF(P16=EI27,EJ27,"")</f>
        <v/>
      </c>
      <c r="L64" s="328"/>
      <c r="M64" s="328"/>
      <c r="N64" s="328"/>
      <c r="O64" s="328"/>
      <c r="P64" s="328"/>
      <c r="Q64" s="328"/>
      <c r="R64" s="328" t="str">
        <f>IF(U16=EI27,EJ27,"")</f>
        <v xml:space="preserve">  レ</v>
      </c>
      <c r="S64" s="328"/>
      <c r="T64" s="328"/>
      <c r="U64" s="328"/>
      <c r="V64" s="328"/>
      <c r="W64" s="328"/>
      <c r="X64" s="328"/>
      <c r="Y64" s="328" t="str">
        <f>IF(Z16=EI27,EJ27,"")</f>
        <v xml:space="preserve">  レ</v>
      </c>
      <c r="Z64" s="328"/>
      <c r="AA64" s="328"/>
      <c r="AB64" s="328"/>
      <c r="AC64" s="328"/>
      <c r="AD64" s="328"/>
      <c r="AE64" s="328"/>
      <c r="AF64" s="328" t="str">
        <f>IF(AE16=EI27,EJ27,"")</f>
        <v/>
      </c>
      <c r="AG64" s="328"/>
      <c r="AH64" s="328"/>
      <c r="AI64" s="328"/>
      <c r="AJ64" s="328"/>
      <c r="AK64" s="328"/>
      <c r="AL64" s="328"/>
      <c r="AM64" s="328" t="str">
        <f>IF(AJ16=EI27,EJ27,"")</f>
        <v/>
      </c>
      <c r="AN64" s="328"/>
      <c r="AO64" s="328"/>
      <c r="AP64" s="328"/>
      <c r="AQ64" s="328"/>
      <c r="AR64" s="328"/>
      <c r="AS64" s="328"/>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row>
    <row r="65" spans="4:93" ht="11.25" customHeight="1">
      <c r="D65" s="329"/>
      <c r="E65" s="329"/>
      <c r="F65" s="329"/>
      <c r="G65" s="329"/>
      <c r="H65" s="329"/>
      <c r="I65" s="329"/>
      <c r="J65" s="329"/>
      <c r="K65" s="328" t="str">
        <f>IF(P16=EI28,EJ28,IF(P16=EI29,EJ29,""))</f>
        <v/>
      </c>
      <c r="L65" s="328"/>
      <c r="M65" s="328"/>
      <c r="N65" s="328"/>
      <c r="O65" s="328"/>
      <c r="P65" s="328"/>
      <c r="Q65" s="328"/>
      <c r="R65" s="328" t="str">
        <f>IF(U16=EI28,EJ28,IF(U16=EI29,EJ29,""))</f>
        <v/>
      </c>
      <c r="S65" s="328"/>
      <c r="T65" s="328"/>
      <c r="U65" s="328"/>
      <c r="V65" s="328"/>
      <c r="W65" s="328"/>
      <c r="X65" s="328"/>
      <c r="Y65" s="328" t="str">
        <f>IF(Z16=EI28,EJ28,IF(Z16=EI29,EJ29,""))</f>
        <v/>
      </c>
      <c r="Z65" s="328"/>
      <c r="AA65" s="328"/>
      <c r="AB65" s="328"/>
      <c r="AC65" s="328"/>
      <c r="AD65" s="328"/>
      <c r="AE65" s="328"/>
      <c r="AF65" s="328" t="str">
        <f>IF(AE16=EI28,EJ28,IF(AE16=EI29,EJ29,""))</f>
        <v/>
      </c>
      <c r="AG65" s="328"/>
      <c r="AH65" s="328"/>
      <c r="AI65" s="328"/>
      <c r="AJ65" s="328"/>
      <c r="AK65" s="328"/>
      <c r="AL65" s="328"/>
      <c r="AM65" s="328" t="str">
        <f>IF(AJ16=EI28,EJ28,IF(AJ16=EI29,EJ29,""))</f>
        <v/>
      </c>
      <c r="AN65" s="328"/>
      <c r="AO65" s="328"/>
      <c r="AP65" s="328"/>
      <c r="AQ65" s="328"/>
      <c r="AR65" s="328"/>
      <c r="AS65" s="328"/>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row>
    <row r="66" spans="4:93" ht="11.25" customHeight="1">
      <c r="D66" s="329"/>
      <c r="E66" s="329"/>
      <c r="F66" s="329"/>
      <c r="G66" s="329"/>
      <c r="H66" s="329"/>
      <c r="I66" s="329"/>
      <c r="J66" s="329"/>
      <c r="K66" s="328" t="str">
        <f>IF(P18=EL25,EM25,"")</f>
        <v/>
      </c>
      <c r="L66" s="328"/>
      <c r="M66" s="328"/>
      <c r="N66" s="328"/>
      <c r="O66" s="328"/>
      <c r="P66" s="328"/>
      <c r="Q66" s="328"/>
      <c r="R66" s="328" t="str">
        <f>IF(U18=EL25,EM25,"")</f>
        <v/>
      </c>
      <c r="S66" s="328"/>
      <c r="T66" s="328"/>
      <c r="U66" s="328"/>
      <c r="V66" s="328"/>
      <c r="W66" s="328"/>
      <c r="X66" s="328"/>
      <c r="Y66" s="328" t="str">
        <f>IF(Z18=EL25,EM25,"")</f>
        <v/>
      </c>
      <c r="Z66" s="328"/>
      <c r="AA66" s="328"/>
      <c r="AB66" s="328"/>
      <c r="AC66" s="328"/>
      <c r="AD66" s="328"/>
      <c r="AE66" s="328"/>
      <c r="AF66" s="328" t="str">
        <f>IF(AE18=EL25,EM25,"")</f>
        <v/>
      </c>
      <c r="AG66" s="328"/>
      <c r="AH66" s="328"/>
      <c r="AI66" s="328"/>
      <c r="AJ66" s="328"/>
      <c r="AK66" s="328"/>
      <c r="AL66" s="328"/>
      <c r="AM66" s="328" t="str">
        <f>IF(AJ18=EL25,EM25,"")</f>
        <v/>
      </c>
      <c r="AN66" s="328"/>
      <c r="AO66" s="328"/>
      <c r="AP66" s="328"/>
      <c r="AQ66" s="328"/>
      <c r="AR66" s="328"/>
      <c r="AS66" s="328"/>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row>
    <row r="67" spans="4:93" ht="11.25" customHeight="1">
      <c r="D67" s="329"/>
      <c r="E67" s="329"/>
      <c r="F67" s="329"/>
      <c r="G67" s="329"/>
      <c r="H67" s="329"/>
      <c r="I67" s="329"/>
      <c r="J67" s="329"/>
      <c r="K67" s="328" t="str">
        <f>IF(P18=EL26,EM26,"")</f>
        <v/>
      </c>
      <c r="L67" s="328"/>
      <c r="M67" s="328"/>
      <c r="N67" s="328"/>
      <c r="O67" s="328"/>
      <c r="P67" s="328"/>
      <c r="Q67" s="328"/>
      <c r="R67" s="328" t="str">
        <f>IF(U18=EL26,EM26,"")</f>
        <v/>
      </c>
      <c r="S67" s="328"/>
      <c r="T67" s="328"/>
      <c r="U67" s="328"/>
      <c r="V67" s="328"/>
      <c r="W67" s="328"/>
      <c r="X67" s="328"/>
      <c r="Y67" s="328" t="str">
        <f>IF(Z18=EL26,EM26,"")</f>
        <v/>
      </c>
      <c r="Z67" s="328"/>
      <c r="AA67" s="328"/>
      <c r="AB67" s="328"/>
      <c r="AC67" s="328"/>
      <c r="AD67" s="328"/>
      <c r="AE67" s="328"/>
      <c r="AF67" s="328" t="str">
        <f>IF(AE18=EL26,EM26,"")</f>
        <v/>
      </c>
      <c r="AG67" s="328"/>
      <c r="AH67" s="328"/>
      <c r="AI67" s="328"/>
      <c r="AJ67" s="328"/>
      <c r="AK67" s="328"/>
      <c r="AL67" s="328"/>
      <c r="AM67" s="328" t="str">
        <f>IF(AJ18=EL26,EM26,"")</f>
        <v/>
      </c>
      <c r="AN67" s="328"/>
      <c r="AO67" s="328"/>
      <c r="AP67" s="328"/>
      <c r="AQ67" s="328"/>
      <c r="AR67" s="328"/>
      <c r="AS67" s="328"/>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row>
    <row r="68" spans="4:93" ht="11.25" customHeight="1">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row>
    <row r="69" spans="4:93" ht="11.25" customHeight="1">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row>
    <row r="70" spans="4:93" ht="11.25" customHeight="1">
      <c r="D70" s="332"/>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row>
    <row r="71" spans="4:93" ht="11.25" customHeight="1">
      <c r="D71" s="332"/>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row>
    <row r="101" spans="1:1" ht="11.25" customHeight="1">
      <c r="A101" s="24"/>
    </row>
  </sheetData>
  <sheetProtection selectLockedCells="1"/>
  <sortState xmlns:xlrd2="http://schemas.microsoft.com/office/spreadsheetml/2017/richdata2" ref="A2:A101">
    <sortCondition ref="A2:A101"/>
  </sortState>
  <mergeCells count="363">
    <mergeCell ref="D3:CO3"/>
    <mergeCell ref="D4:O4"/>
    <mergeCell ref="P4:BK4"/>
    <mergeCell ref="BL4:BW4"/>
    <mergeCell ref="BX4:CO4"/>
    <mergeCell ref="D5:O5"/>
    <mergeCell ref="P5:BK5"/>
    <mergeCell ref="BL5:BW5"/>
    <mergeCell ref="BX5:CO5"/>
    <mergeCell ref="D6:O6"/>
    <mergeCell ref="P6:BK6"/>
    <mergeCell ref="BL6:BW6"/>
    <mergeCell ref="BX6:CO6"/>
    <mergeCell ref="D7:O8"/>
    <mergeCell ref="P7:W7"/>
    <mergeCell ref="X7:AB7"/>
    <mergeCell ref="AC7:AG7"/>
    <mergeCell ref="AH7:AM7"/>
    <mergeCell ref="AN7:AR7"/>
    <mergeCell ref="CJ7:CO7"/>
    <mergeCell ref="P8:W8"/>
    <mergeCell ref="X8:AB8"/>
    <mergeCell ref="AC8:AG8"/>
    <mergeCell ref="AH8:AM8"/>
    <mergeCell ref="AN8:AR8"/>
    <mergeCell ref="AS8:AW8"/>
    <mergeCell ref="AX8:BH8"/>
    <mergeCell ref="BI8:BR8"/>
    <mergeCell ref="BS8:BW8"/>
    <mergeCell ref="AS7:AW7"/>
    <mergeCell ref="AX7:BH7"/>
    <mergeCell ref="BI7:BR7"/>
    <mergeCell ref="BS7:BW7"/>
    <mergeCell ref="BX7:CC7"/>
    <mergeCell ref="CD7:CI7"/>
    <mergeCell ref="BX8:CC8"/>
    <mergeCell ref="CD8:CI8"/>
    <mergeCell ref="CJ8:CO8"/>
    <mergeCell ref="D10:O11"/>
    <mergeCell ref="P10:T11"/>
    <mergeCell ref="U10:Y11"/>
    <mergeCell ref="Z10:AD11"/>
    <mergeCell ref="AE10:AI11"/>
    <mergeCell ref="AJ10:AN11"/>
    <mergeCell ref="D14:O15"/>
    <mergeCell ref="P14:T15"/>
    <mergeCell ref="U14:Y15"/>
    <mergeCell ref="Z14:AD15"/>
    <mergeCell ref="AE14:AI15"/>
    <mergeCell ref="AJ14:AN15"/>
    <mergeCell ref="D12:O13"/>
    <mergeCell ref="P12:T13"/>
    <mergeCell ref="U12:Y13"/>
    <mergeCell ref="Z12:AD13"/>
    <mergeCell ref="AE12:AI13"/>
    <mergeCell ref="AJ12:AN13"/>
    <mergeCell ref="D18:O19"/>
    <mergeCell ref="P18:T19"/>
    <mergeCell ref="U18:Y19"/>
    <mergeCell ref="Z18:AD19"/>
    <mergeCell ref="AE18:AI19"/>
    <mergeCell ref="AJ18:AN19"/>
    <mergeCell ref="D16:O17"/>
    <mergeCell ref="P16:T17"/>
    <mergeCell ref="U16:Y17"/>
    <mergeCell ref="Z16:AD17"/>
    <mergeCell ref="AE16:AI17"/>
    <mergeCell ref="AJ16:AN17"/>
    <mergeCell ref="CH25:CH26"/>
    <mergeCell ref="CJ25:CO25"/>
    <mergeCell ref="CJ26:CO26"/>
    <mergeCell ref="D27:K28"/>
    <mergeCell ref="L27:BO28"/>
    <mergeCell ref="BP27:BW28"/>
    <mergeCell ref="BX27:CO28"/>
    <mergeCell ref="D25:K26"/>
    <mergeCell ref="L25:BO26"/>
    <mergeCell ref="BP25:BW26"/>
    <mergeCell ref="BX25:BY26"/>
    <mergeCell ref="BZ25:CA26"/>
    <mergeCell ref="CB25:CB26"/>
    <mergeCell ref="CC25:CD26"/>
    <mergeCell ref="CE25:CE26"/>
    <mergeCell ref="CF25:CG26"/>
    <mergeCell ref="D29:K30"/>
    <mergeCell ref="L29:BO30"/>
    <mergeCell ref="BP29:BW30"/>
    <mergeCell ref="BX29:CO30"/>
    <mergeCell ref="D31:K33"/>
    <mergeCell ref="L31:S31"/>
    <mergeCell ref="T31:AA31"/>
    <mergeCell ref="AB31:AI31"/>
    <mergeCell ref="AJ31:AO31"/>
    <mergeCell ref="AP31:AU31"/>
    <mergeCell ref="CJ31:CO31"/>
    <mergeCell ref="L32:S32"/>
    <mergeCell ref="T32:AA33"/>
    <mergeCell ref="AB32:AI33"/>
    <mergeCell ref="AJ32:AO32"/>
    <mergeCell ref="AP32:AU32"/>
    <mergeCell ref="AV32:BC32"/>
    <mergeCell ref="BD32:BK32"/>
    <mergeCell ref="BL32:BO33"/>
    <mergeCell ref="BP32:BW33"/>
    <mergeCell ref="AV31:BC31"/>
    <mergeCell ref="BD31:BK31"/>
    <mergeCell ref="BL31:BO31"/>
    <mergeCell ref="BP31:BW31"/>
    <mergeCell ref="BX31:CC31"/>
    <mergeCell ref="CD31:CI31"/>
    <mergeCell ref="D35:G36"/>
    <mergeCell ref="H35:K36"/>
    <mergeCell ref="L35:Q36"/>
    <mergeCell ref="R35:AE36"/>
    <mergeCell ref="AF35:AK36"/>
    <mergeCell ref="AL35:AP36"/>
    <mergeCell ref="BX32:CC33"/>
    <mergeCell ref="CD32:CI32"/>
    <mergeCell ref="CJ32:CO33"/>
    <mergeCell ref="L33:S33"/>
    <mergeCell ref="AJ33:AO33"/>
    <mergeCell ref="AP33:AU33"/>
    <mergeCell ref="AV33:BC33"/>
    <mergeCell ref="BD33:BK33"/>
    <mergeCell ref="CD33:CI33"/>
    <mergeCell ref="AQ35:AU36"/>
    <mergeCell ref="AV35:BA36"/>
    <mergeCell ref="BB35:BG36"/>
    <mergeCell ref="BH35:BM36"/>
    <mergeCell ref="BN35:CK37"/>
    <mergeCell ref="CL35:CO36"/>
    <mergeCell ref="AQ37:AU37"/>
    <mergeCell ref="AV37:BA37"/>
    <mergeCell ref="BB37:BG37"/>
    <mergeCell ref="BH37:BM37"/>
    <mergeCell ref="CL37:CO37"/>
    <mergeCell ref="D37:G37"/>
    <mergeCell ref="H37:K37"/>
    <mergeCell ref="L37:Q37"/>
    <mergeCell ref="R37:AE37"/>
    <mergeCell ref="AF37:AK37"/>
    <mergeCell ref="AL37:AP37"/>
    <mergeCell ref="CL38:CO39"/>
    <mergeCell ref="D39:G39"/>
    <mergeCell ref="H39:K39"/>
    <mergeCell ref="AV38:BA39"/>
    <mergeCell ref="BB38:BG39"/>
    <mergeCell ref="BH38:BM39"/>
    <mergeCell ref="BN38:CK39"/>
    <mergeCell ref="D38:G38"/>
    <mergeCell ref="H38:K38"/>
    <mergeCell ref="L38:Q39"/>
    <mergeCell ref="R38:U39"/>
    <mergeCell ref="V38:V39"/>
    <mergeCell ref="W38:Z39"/>
    <mergeCell ref="AA38:AA39"/>
    <mergeCell ref="AB38:AE39"/>
    <mergeCell ref="AF38:AK39"/>
    <mergeCell ref="D40:G40"/>
    <mergeCell ref="H40:K40"/>
    <mergeCell ref="L40:Q41"/>
    <mergeCell ref="R40:U41"/>
    <mergeCell ref="V40:V41"/>
    <mergeCell ref="W40:Z41"/>
    <mergeCell ref="AA40:AA41"/>
    <mergeCell ref="AL38:AP39"/>
    <mergeCell ref="AQ38:AU39"/>
    <mergeCell ref="BH40:BM41"/>
    <mergeCell ref="BN40:CK41"/>
    <mergeCell ref="CL40:CO41"/>
    <mergeCell ref="D41:G41"/>
    <mergeCell ref="H41:K41"/>
    <mergeCell ref="D42:G42"/>
    <mergeCell ref="H42:K42"/>
    <mergeCell ref="L42:Q43"/>
    <mergeCell ref="R42:U43"/>
    <mergeCell ref="V42:V43"/>
    <mergeCell ref="AB40:AE41"/>
    <mergeCell ref="AF40:AK41"/>
    <mergeCell ref="AL40:AP41"/>
    <mergeCell ref="AQ40:AU41"/>
    <mergeCell ref="AV40:BA41"/>
    <mergeCell ref="BB40:BG41"/>
    <mergeCell ref="AV42:BA43"/>
    <mergeCell ref="BB42:BG43"/>
    <mergeCell ref="BH42:BM43"/>
    <mergeCell ref="BN42:CK43"/>
    <mergeCell ref="CL42:CO43"/>
    <mergeCell ref="D43:G43"/>
    <mergeCell ref="H43:K43"/>
    <mergeCell ref="W42:Z43"/>
    <mergeCell ref="AA42:AA43"/>
    <mergeCell ref="AB42:AE43"/>
    <mergeCell ref="AF42:AK43"/>
    <mergeCell ref="AL42:AP43"/>
    <mergeCell ref="AQ42:AU43"/>
    <mergeCell ref="BB44:BG45"/>
    <mergeCell ref="BH44:BM45"/>
    <mergeCell ref="BN44:CK45"/>
    <mergeCell ref="CL44:CO45"/>
    <mergeCell ref="D45:G45"/>
    <mergeCell ref="H45:K45"/>
    <mergeCell ref="AA44:AA45"/>
    <mergeCell ref="AB44:AE45"/>
    <mergeCell ref="AF44:AK45"/>
    <mergeCell ref="AL44:AP45"/>
    <mergeCell ref="AQ44:AU45"/>
    <mergeCell ref="AV44:BA45"/>
    <mergeCell ref="D44:G44"/>
    <mergeCell ref="H44:K44"/>
    <mergeCell ref="L44:Q45"/>
    <mergeCell ref="R44:U45"/>
    <mergeCell ref="V44:V45"/>
    <mergeCell ref="W44:Z45"/>
    <mergeCell ref="BB46:BG47"/>
    <mergeCell ref="BH46:BM47"/>
    <mergeCell ref="BN46:CK47"/>
    <mergeCell ref="CL46:CO47"/>
    <mergeCell ref="D47:G47"/>
    <mergeCell ref="H47:K47"/>
    <mergeCell ref="AA46:AA47"/>
    <mergeCell ref="AB46:AE47"/>
    <mergeCell ref="AF46:AK47"/>
    <mergeCell ref="AL46:AP47"/>
    <mergeCell ref="AQ46:AU47"/>
    <mergeCell ref="AV46:BA47"/>
    <mergeCell ref="D46:G46"/>
    <mergeCell ref="H46:K46"/>
    <mergeCell ref="L46:Q47"/>
    <mergeCell ref="R46:U47"/>
    <mergeCell ref="V46:V47"/>
    <mergeCell ref="W46:Z47"/>
    <mergeCell ref="BB48:BG49"/>
    <mergeCell ref="BH48:BM49"/>
    <mergeCell ref="BN48:CK49"/>
    <mergeCell ref="CL48:CO49"/>
    <mergeCell ref="D49:G49"/>
    <mergeCell ref="H49:K49"/>
    <mergeCell ref="AA48:AA49"/>
    <mergeCell ref="AB48:AE49"/>
    <mergeCell ref="AF48:AK49"/>
    <mergeCell ref="AL48:AP49"/>
    <mergeCell ref="AQ48:AU49"/>
    <mergeCell ref="AV48:BA49"/>
    <mergeCell ref="D48:G48"/>
    <mergeCell ref="H48:K48"/>
    <mergeCell ref="L48:Q49"/>
    <mergeCell ref="R48:U49"/>
    <mergeCell ref="V48:V49"/>
    <mergeCell ref="W48:Z49"/>
    <mergeCell ref="BB50:BG51"/>
    <mergeCell ref="BH50:BM51"/>
    <mergeCell ref="BN50:CK51"/>
    <mergeCell ref="CL50:CO51"/>
    <mergeCell ref="D51:G51"/>
    <mergeCell ref="H51:K51"/>
    <mergeCell ref="AA50:AA51"/>
    <mergeCell ref="AB50:AE51"/>
    <mergeCell ref="AF50:AK51"/>
    <mergeCell ref="AL50:AP51"/>
    <mergeCell ref="AQ50:AU51"/>
    <mergeCell ref="AV50:BA51"/>
    <mergeCell ref="D50:G50"/>
    <mergeCell ref="H50:K50"/>
    <mergeCell ref="L50:Q51"/>
    <mergeCell ref="R50:U51"/>
    <mergeCell ref="V50:V51"/>
    <mergeCell ref="W50:Z51"/>
    <mergeCell ref="BB52:BG53"/>
    <mergeCell ref="BH52:BM53"/>
    <mergeCell ref="BN52:CK53"/>
    <mergeCell ref="CL52:CO53"/>
    <mergeCell ref="D53:G53"/>
    <mergeCell ref="H53:K53"/>
    <mergeCell ref="AA52:AA53"/>
    <mergeCell ref="AB52:AE53"/>
    <mergeCell ref="AF52:AK53"/>
    <mergeCell ref="AL52:AP53"/>
    <mergeCell ref="AQ52:AU53"/>
    <mergeCell ref="AV52:BA53"/>
    <mergeCell ref="D52:G52"/>
    <mergeCell ref="H52:K52"/>
    <mergeCell ref="L52:Q53"/>
    <mergeCell ref="R52:U53"/>
    <mergeCell ref="V52:V53"/>
    <mergeCell ref="W52:Z53"/>
    <mergeCell ref="BN54:CK55"/>
    <mergeCell ref="CL54:CO55"/>
    <mergeCell ref="D55:G55"/>
    <mergeCell ref="H55:K55"/>
    <mergeCell ref="AA54:AA55"/>
    <mergeCell ref="AB54:AE55"/>
    <mergeCell ref="AF54:AK55"/>
    <mergeCell ref="AL54:AP55"/>
    <mergeCell ref="AQ54:AU55"/>
    <mergeCell ref="AV54:BA55"/>
    <mergeCell ref="D54:G54"/>
    <mergeCell ref="H54:K54"/>
    <mergeCell ref="L54:Q55"/>
    <mergeCell ref="R54:U55"/>
    <mergeCell ref="V54:V55"/>
    <mergeCell ref="W54:Z55"/>
    <mergeCell ref="BB54:BG55"/>
    <mergeCell ref="BH54:BM55"/>
    <mergeCell ref="AB57:AE58"/>
    <mergeCell ref="AF57:AH58"/>
    <mergeCell ref="AI57:AL58"/>
    <mergeCell ref="AM57:AO58"/>
    <mergeCell ref="AP57:AS58"/>
    <mergeCell ref="D68:AS71"/>
    <mergeCell ref="D57:J58"/>
    <mergeCell ref="K57:M58"/>
    <mergeCell ref="N57:Q58"/>
    <mergeCell ref="R57:T58"/>
    <mergeCell ref="U57:X58"/>
    <mergeCell ref="Y57:AA58"/>
    <mergeCell ref="AM61:AS61"/>
    <mergeCell ref="K60:Q60"/>
    <mergeCell ref="R60:X60"/>
    <mergeCell ref="Y60:AE60"/>
    <mergeCell ref="AF60:AL60"/>
    <mergeCell ref="AM60:AS60"/>
    <mergeCell ref="K63:Q63"/>
    <mergeCell ref="R63:X63"/>
    <mergeCell ref="Y63:AE63"/>
    <mergeCell ref="AF63:AL63"/>
    <mergeCell ref="K61:Q61"/>
    <mergeCell ref="R61:X61"/>
    <mergeCell ref="D59:J61"/>
    <mergeCell ref="K59:Q59"/>
    <mergeCell ref="AF62:AL62"/>
    <mergeCell ref="AM62:AS62"/>
    <mergeCell ref="AF64:AL64"/>
    <mergeCell ref="AM64:AS64"/>
    <mergeCell ref="K65:Q65"/>
    <mergeCell ref="R65:X65"/>
    <mergeCell ref="Y65:AE65"/>
    <mergeCell ref="AF65:AL65"/>
    <mergeCell ref="AM65:AS65"/>
    <mergeCell ref="K64:Q64"/>
    <mergeCell ref="R64:X64"/>
    <mergeCell ref="Y64:AE64"/>
    <mergeCell ref="AF59:AL59"/>
    <mergeCell ref="AM59:AS59"/>
    <mergeCell ref="Y61:AE61"/>
    <mergeCell ref="AF61:AL61"/>
    <mergeCell ref="R59:X59"/>
    <mergeCell ref="Y59:AE59"/>
    <mergeCell ref="K66:Q66"/>
    <mergeCell ref="R66:X66"/>
    <mergeCell ref="Y66:AE66"/>
    <mergeCell ref="AF66:AL66"/>
    <mergeCell ref="AM66:AS66"/>
    <mergeCell ref="AM63:AS63"/>
    <mergeCell ref="D62:J67"/>
    <mergeCell ref="K62:Q62"/>
    <mergeCell ref="R62:X62"/>
    <mergeCell ref="Y62:AE62"/>
    <mergeCell ref="K67:Q67"/>
    <mergeCell ref="R67:X67"/>
    <mergeCell ref="Y67:AE67"/>
    <mergeCell ref="AF67:AL67"/>
    <mergeCell ref="AM67:AS67"/>
  </mergeCells>
  <phoneticPr fontId="4"/>
  <dataValidations count="11">
    <dataValidation type="list" imeMode="halfAlpha" allowBlank="1" showInputMessage="1" showErrorMessage="1" sqref="P18:AN19" xr:uid="{00000000-0002-0000-0200-000000000000}">
      <formula1>$DC$25:$DC$27</formula1>
    </dataValidation>
    <dataValidation type="list" imeMode="halfAlpha" allowBlank="1" showInputMessage="1" showErrorMessage="1" sqref="P16:AN17" xr:uid="{00000000-0002-0000-0200-000001000000}">
      <formula1>$DD$25:$DD$30</formula1>
    </dataValidation>
    <dataValidation type="list" imeMode="halfAlpha" allowBlank="1" showInputMessage="1" showErrorMessage="1" sqref="P14:AN15" xr:uid="{00000000-0002-0000-0200-000002000000}">
      <formula1>$DE$25:$DE$30</formula1>
    </dataValidation>
    <dataValidation type="list" imeMode="halfAlpha" allowBlank="1" showInputMessage="1" showErrorMessage="1" sqref="CD8:CI8" xr:uid="{00000000-0002-0000-0200-000003000000}">
      <formula1>$DL$25:$DL$29</formula1>
    </dataValidation>
    <dataValidation type="list" allowBlank="1" showInputMessage="1" showErrorMessage="1" sqref="AX8:BH8" xr:uid="{00000000-0002-0000-0200-000004000000}">
      <formula1>$DJ$25:$DJ$32</formula1>
    </dataValidation>
    <dataValidation type="list" imeMode="halfAlpha" allowBlank="1" showInputMessage="1" showErrorMessage="1" sqref="AN8:AR8" xr:uid="{00000000-0002-0000-0200-000005000000}">
      <formula1>$DI$25:$DI$29</formula1>
    </dataValidation>
    <dataValidation type="list" imeMode="halfAlpha" allowBlank="1" showInputMessage="1" showErrorMessage="1" sqref="AH8:AM8" xr:uid="{00000000-0002-0000-0200-000006000000}">
      <formula1>$DH$25:$DH$29</formula1>
    </dataValidation>
    <dataValidation type="list" allowBlank="1" showInputMessage="1" showErrorMessage="1" sqref="BI8:BR8" xr:uid="{00000000-0002-0000-0200-000007000000}">
      <formula1>$DK$25:$DK$30</formula1>
    </dataValidation>
    <dataValidation type="list" allowBlank="1" showInputMessage="1" showErrorMessage="1" sqref="P8:S8" xr:uid="{00000000-0002-0000-0200-000008000000}">
      <formula1>$DG$25:$DG$31</formula1>
    </dataValidation>
    <dataValidation imeMode="halfAlpha" allowBlank="1" showInputMessage="1" showErrorMessage="1" sqref="W38:Z55 AV38:BM55 AJ12 AL54 AJ10 P12 AL40 AL38 U12 AB38:AK55 AQ40 AQ42 AL46 AL50 AL52 AL48 Z12 AQ50 AQ54 AQ52 AE10 AQ48 AQ46 AQ44 AQ38 AL44 AL42 AE12 AS8:AW8 BS8:CC8 CJ8:CO8 X8:AG8 P10 U10 Z10 L38:U55" xr:uid="{00000000-0002-0000-0200-000009000000}"/>
    <dataValidation type="list" allowBlank="1" showInputMessage="1" showErrorMessage="1" sqref="BX4:CO4" xr:uid="{00000000-0002-0000-0200-00000A000000}">
      <formula1>$A$2:$A$101</formula1>
    </dataValidation>
  </dataValidations>
  <printOptions horizontalCentered="1"/>
  <pageMargins left="0.19685039370078741" right="0.19685039370078741" top="0.78740157480314965" bottom="0.19685039370078741" header="0" footer="0"/>
  <pageSetup paperSize="9" scale="97" orientation="landscape" r:id="rId1"/>
  <rowBreaks count="1" manualBreakCount="1">
    <brk id="71" min="3" max="9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工場登録フレッシュ">
                <anchor moveWithCells="1" sizeWithCells="1">
                  <from>
                    <xdr:col>4</xdr:col>
                    <xdr:colOff>85725</xdr:colOff>
                    <xdr:row>1</xdr:row>
                    <xdr:rowOff>47625</xdr:rowOff>
                  </from>
                  <to>
                    <xdr:col>11</xdr:col>
                    <xdr:colOff>114300</xdr:colOff>
                    <xdr:row>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C00000"/>
  </sheetPr>
  <dimension ref="A1:CT99"/>
  <sheetViews>
    <sheetView view="pageBreakPreview" zoomScaleNormal="85" zoomScaleSheetLayoutView="100" zoomScalePageLayoutView="85" workbookViewId="0">
      <selection activeCell="T49" sqref="T49:AP49"/>
    </sheetView>
  </sheetViews>
  <sheetFormatPr defaultColWidth="1.625" defaultRowHeight="11.25" customHeight="1"/>
  <cols>
    <col min="1" max="16384" width="1.625" style="1"/>
  </cols>
  <sheetData>
    <row r="1" spans="1:98" ht="19.5" customHeight="1">
      <c r="A1" s="482" t="s">
        <v>0</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482"/>
      <c r="BJ1" s="482"/>
      <c r="BK1" s="482"/>
      <c r="BL1" s="482"/>
      <c r="BM1" s="482"/>
      <c r="BN1" s="482"/>
      <c r="BO1" s="482"/>
      <c r="BP1" s="482"/>
      <c r="BQ1" s="482"/>
      <c r="BR1" s="482"/>
      <c r="BS1" s="482"/>
      <c r="BT1" s="482"/>
      <c r="BU1" s="482"/>
      <c r="BV1" s="482"/>
      <c r="BW1" s="482"/>
      <c r="BX1" s="482"/>
      <c r="BY1" s="482"/>
      <c r="BZ1" s="482"/>
      <c r="CA1" s="482"/>
      <c r="CB1" s="482"/>
      <c r="CC1" s="482"/>
      <c r="CD1" s="482"/>
      <c r="CE1" s="482"/>
      <c r="CF1" s="482"/>
      <c r="CG1" s="482"/>
      <c r="CH1" s="482"/>
      <c r="CI1" s="482"/>
      <c r="CJ1" s="482"/>
      <c r="CK1" s="482"/>
      <c r="CL1" s="482"/>
    </row>
    <row r="3" spans="1:98" ht="11.25" customHeight="1">
      <c r="A3" s="369" t="s">
        <v>1</v>
      </c>
      <c r="B3" s="370"/>
      <c r="C3" s="370"/>
      <c r="D3" s="370"/>
      <c r="E3" s="370"/>
      <c r="F3" s="370"/>
      <c r="G3" s="370"/>
      <c r="H3" s="373"/>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c r="BI3" s="509"/>
      <c r="BJ3" s="509"/>
      <c r="BK3" s="509"/>
      <c r="BL3" s="509"/>
      <c r="BM3" s="369" t="s">
        <v>24</v>
      </c>
      <c r="BN3" s="370"/>
      <c r="BO3" s="370"/>
      <c r="BP3" s="370"/>
      <c r="BQ3" s="370"/>
      <c r="BR3" s="370"/>
      <c r="BS3" s="370"/>
      <c r="BT3" s="373"/>
      <c r="BU3" s="513" t="s">
        <v>27</v>
      </c>
      <c r="BV3" s="513"/>
      <c r="BW3" s="511"/>
      <c r="BX3" s="511"/>
      <c r="BY3" s="513" t="s">
        <v>28</v>
      </c>
      <c r="BZ3" s="511"/>
      <c r="CA3" s="511"/>
      <c r="CB3" s="513" t="s">
        <v>29</v>
      </c>
      <c r="CC3" s="511"/>
      <c r="CD3" s="511"/>
      <c r="CE3" s="513" t="s">
        <v>19</v>
      </c>
      <c r="CF3" s="3"/>
      <c r="CG3" s="501" t="s">
        <v>30</v>
      </c>
      <c r="CH3" s="501"/>
      <c r="CI3" s="501"/>
      <c r="CJ3" s="501"/>
      <c r="CK3" s="501"/>
      <c r="CL3" s="502"/>
    </row>
    <row r="4" spans="1:98" ht="11.25" customHeight="1">
      <c r="A4" s="371"/>
      <c r="B4" s="372"/>
      <c r="C4" s="372"/>
      <c r="D4" s="372"/>
      <c r="E4" s="372"/>
      <c r="F4" s="372"/>
      <c r="G4" s="372"/>
      <c r="H4" s="374"/>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0"/>
      <c r="AP4" s="510"/>
      <c r="AQ4" s="510"/>
      <c r="AR4" s="510"/>
      <c r="AS4" s="510"/>
      <c r="AT4" s="510"/>
      <c r="AU4" s="510"/>
      <c r="AV4" s="510"/>
      <c r="AW4" s="510"/>
      <c r="AX4" s="510"/>
      <c r="AY4" s="510"/>
      <c r="AZ4" s="510"/>
      <c r="BA4" s="510"/>
      <c r="BB4" s="510"/>
      <c r="BC4" s="510"/>
      <c r="BD4" s="510"/>
      <c r="BE4" s="510"/>
      <c r="BF4" s="510"/>
      <c r="BG4" s="510"/>
      <c r="BH4" s="510"/>
      <c r="BI4" s="510"/>
      <c r="BJ4" s="510"/>
      <c r="BK4" s="510"/>
      <c r="BL4" s="510"/>
      <c r="BM4" s="371"/>
      <c r="BN4" s="372"/>
      <c r="BO4" s="372"/>
      <c r="BP4" s="372"/>
      <c r="BQ4" s="372"/>
      <c r="BR4" s="372"/>
      <c r="BS4" s="372"/>
      <c r="BT4" s="374"/>
      <c r="BU4" s="514"/>
      <c r="BV4" s="514"/>
      <c r="BW4" s="512"/>
      <c r="BX4" s="512"/>
      <c r="BY4" s="514"/>
      <c r="BZ4" s="512"/>
      <c r="CA4" s="512"/>
      <c r="CB4" s="514"/>
      <c r="CC4" s="512"/>
      <c r="CD4" s="512"/>
      <c r="CE4" s="514"/>
      <c r="CF4" s="4"/>
      <c r="CG4" s="503" t="s">
        <v>162</v>
      </c>
      <c r="CH4" s="503"/>
      <c r="CI4" s="503"/>
      <c r="CJ4" s="503"/>
      <c r="CK4" s="503"/>
      <c r="CL4" s="504"/>
    </row>
    <row r="5" spans="1:98" ht="11.25" customHeight="1">
      <c r="A5" s="369" t="s">
        <v>2</v>
      </c>
      <c r="B5" s="370"/>
      <c r="C5" s="370"/>
      <c r="D5" s="370"/>
      <c r="E5" s="370"/>
      <c r="F5" s="370"/>
      <c r="G5" s="370"/>
      <c r="H5" s="373"/>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09"/>
      <c r="BM5" s="369" t="s">
        <v>26</v>
      </c>
      <c r="BN5" s="370"/>
      <c r="BO5" s="370"/>
      <c r="BP5" s="370"/>
      <c r="BQ5" s="370"/>
      <c r="BR5" s="370"/>
      <c r="BS5" s="370"/>
      <c r="BT5" s="373"/>
      <c r="BU5" s="505"/>
      <c r="BV5" s="505"/>
      <c r="BW5" s="505"/>
      <c r="BX5" s="505"/>
      <c r="BY5" s="505"/>
      <c r="BZ5" s="505"/>
      <c r="CA5" s="505"/>
      <c r="CB5" s="505"/>
      <c r="CC5" s="505"/>
      <c r="CD5" s="505"/>
      <c r="CE5" s="505"/>
      <c r="CF5" s="505"/>
      <c r="CG5" s="505"/>
      <c r="CH5" s="505"/>
      <c r="CI5" s="505"/>
      <c r="CJ5" s="505"/>
      <c r="CK5" s="505"/>
      <c r="CL5" s="506"/>
      <c r="CO5" s="483" t="s">
        <v>64</v>
      </c>
      <c r="CP5" s="484"/>
      <c r="CQ5" s="484"/>
      <c r="CR5" s="484"/>
      <c r="CS5" s="484"/>
      <c r="CT5" s="485"/>
    </row>
    <row r="6" spans="1:98" ht="11.25" customHeight="1">
      <c r="A6" s="371"/>
      <c r="B6" s="372"/>
      <c r="C6" s="372"/>
      <c r="D6" s="372"/>
      <c r="E6" s="372"/>
      <c r="F6" s="372"/>
      <c r="G6" s="372"/>
      <c r="H6" s="374"/>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W6" s="510"/>
      <c r="AX6" s="510"/>
      <c r="AY6" s="510"/>
      <c r="AZ6" s="510"/>
      <c r="BA6" s="510"/>
      <c r="BB6" s="510"/>
      <c r="BC6" s="510"/>
      <c r="BD6" s="510"/>
      <c r="BE6" s="510"/>
      <c r="BF6" s="510"/>
      <c r="BG6" s="510"/>
      <c r="BH6" s="510"/>
      <c r="BI6" s="510"/>
      <c r="BJ6" s="510"/>
      <c r="BK6" s="510"/>
      <c r="BL6" s="510"/>
      <c r="BM6" s="371"/>
      <c r="BN6" s="372"/>
      <c r="BO6" s="372"/>
      <c r="BP6" s="372"/>
      <c r="BQ6" s="372"/>
      <c r="BR6" s="372"/>
      <c r="BS6" s="372"/>
      <c r="BT6" s="374"/>
      <c r="BU6" s="507"/>
      <c r="BV6" s="507"/>
      <c r="BW6" s="507"/>
      <c r="BX6" s="507"/>
      <c r="BY6" s="507"/>
      <c r="BZ6" s="507"/>
      <c r="CA6" s="507"/>
      <c r="CB6" s="507"/>
      <c r="CC6" s="507"/>
      <c r="CD6" s="507"/>
      <c r="CE6" s="507"/>
      <c r="CF6" s="507"/>
      <c r="CG6" s="507"/>
      <c r="CH6" s="507"/>
      <c r="CI6" s="507"/>
      <c r="CJ6" s="507"/>
      <c r="CK6" s="507"/>
      <c r="CL6" s="508"/>
    </row>
    <row r="7" spans="1:98" ht="11.25" customHeight="1">
      <c r="A7" s="369" t="s">
        <v>3</v>
      </c>
      <c r="B7" s="370"/>
      <c r="C7" s="370"/>
      <c r="D7" s="370"/>
      <c r="E7" s="370"/>
      <c r="F7" s="370"/>
      <c r="G7" s="370"/>
      <c r="H7" s="373"/>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c r="BB7" s="509"/>
      <c r="BC7" s="509"/>
      <c r="BD7" s="509"/>
      <c r="BE7" s="509"/>
      <c r="BF7" s="509"/>
      <c r="BG7" s="509"/>
      <c r="BH7" s="509"/>
      <c r="BI7" s="509"/>
      <c r="BJ7" s="509"/>
      <c r="BK7" s="509"/>
      <c r="BL7" s="509"/>
      <c r="BM7" s="369" t="s">
        <v>25</v>
      </c>
      <c r="BN7" s="370"/>
      <c r="BO7" s="370"/>
      <c r="BP7" s="370"/>
      <c r="BQ7" s="370"/>
      <c r="BR7" s="370"/>
      <c r="BS7" s="370"/>
      <c r="BT7" s="373"/>
      <c r="BU7" s="505"/>
      <c r="BV7" s="505"/>
      <c r="BW7" s="505"/>
      <c r="BX7" s="505"/>
      <c r="BY7" s="505"/>
      <c r="BZ7" s="505"/>
      <c r="CA7" s="505"/>
      <c r="CB7" s="505"/>
      <c r="CC7" s="505"/>
      <c r="CD7" s="505"/>
      <c r="CE7" s="505"/>
      <c r="CF7" s="505"/>
      <c r="CG7" s="505"/>
      <c r="CH7" s="505"/>
      <c r="CI7" s="505"/>
      <c r="CJ7" s="505"/>
      <c r="CK7" s="505"/>
      <c r="CL7" s="506"/>
      <c r="CO7" s="553" t="s">
        <v>65</v>
      </c>
      <c r="CP7" s="554"/>
      <c r="CQ7" s="554"/>
      <c r="CR7" s="554"/>
      <c r="CS7" s="554"/>
    </row>
    <row r="8" spans="1:98" ht="11.25" customHeight="1">
      <c r="A8" s="371"/>
      <c r="B8" s="372"/>
      <c r="C8" s="372"/>
      <c r="D8" s="372"/>
      <c r="E8" s="372"/>
      <c r="F8" s="372"/>
      <c r="G8" s="372"/>
      <c r="H8" s="374"/>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0"/>
      <c r="AX8" s="510"/>
      <c r="AY8" s="510"/>
      <c r="AZ8" s="510"/>
      <c r="BA8" s="510"/>
      <c r="BB8" s="510"/>
      <c r="BC8" s="510"/>
      <c r="BD8" s="510"/>
      <c r="BE8" s="510"/>
      <c r="BF8" s="510"/>
      <c r="BG8" s="510"/>
      <c r="BH8" s="510"/>
      <c r="BI8" s="510"/>
      <c r="BJ8" s="510"/>
      <c r="BK8" s="510"/>
      <c r="BL8" s="510"/>
      <c r="BM8" s="371"/>
      <c r="BN8" s="372"/>
      <c r="BO8" s="372"/>
      <c r="BP8" s="372"/>
      <c r="BQ8" s="372"/>
      <c r="BR8" s="372"/>
      <c r="BS8" s="372"/>
      <c r="BT8" s="374"/>
      <c r="BU8" s="507"/>
      <c r="BV8" s="507"/>
      <c r="BW8" s="507"/>
      <c r="BX8" s="507"/>
      <c r="BY8" s="507"/>
      <c r="BZ8" s="507"/>
      <c r="CA8" s="507"/>
      <c r="CB8" s="507"/>
      <c r="CC8" s="507"/>
      <c r="CD8" s="507"/>
      <c r="CE8" s="507"/>
      <c r="CF8" s="507"/>
      <c r="CG8" s="507"/>
      <c r="CH8" s="507"/>
      <c r="CI8" s="507"/>
      <c r="CJ8" s="507"/>
      <c r="CK8" s="507"/>
      <c r="CL8" s="508"/>
    </row>
    <row r="9" spans="1:98" ht="11.25" customHeight="1">
      <c r="A9" s="416" t="s">
        <v>4</v>
      </c>
      <c r="B9" s="417"/>
      <c r="C9" s="417"/>
      <c r="D9" s="417"/>
      <c r="E9" s="417"/>
      <c r="F9" s="417"/>
      <c r="G9" s="417"/>
      <c r="H9" s="418"/>
      <c r="I9" s="470" t="s">
        <v>5</v>
      </c>
      <c r="J9" s="471"/>
      <c r="K9" s="471"/>
      <c r="L9" s="471"/>
      <c r="M9" s="471"/>
      <c r="N9" s="471"/>
      <c r="O9" s="471"/>
      <c r="P9" s="472"/>
      <c r="Q9" s="470" t="s">
        <v>6</v>
      </c>
      <c r="R9" s="471"/>
      <c r="S9" s="471"/>
      <c r="T9" s="471"/>
      <c r="U9" s="471"/>
      <c r="V9" s="471"/>
      <c r="W9" s="471"/>
      <c r="X9" s="472"/>
      <c r="Y9" s="470" t="s">
        <v>7</v>
      </c>
      <c r="Z9" s="471"/>
      <c r="AA9" s="471"/>
      <c r="AB9" s="471"/>
      <c r="AC9" s="471"/>
      <c r="AD9" s="471"/>
      <c r="AE9" s="471"/>
      <c r="AF9" s="472"/>
      <c r="AG9" s="470" t="s">
        <v>66</v>
      </c>
      <c r="AH9" s="471"/>
      <c r="AI9" s="471"/>
      <c r="AJ9" s="471"/>
      <c r="AK9" s="471"/>
      <c r="AL9" s="472"/>
      <c r="AM9" s="470" t="s">
        <v>8</v>
      </c>
      <c r="AN9" s="471"/>
      <c r="AO9" s="471"/>
      <c r="AP9" s="471"/>
      <c r="AQ9" s="471"/>
      <c r="AR9" s="472"/>
      <c r="AS9" s="470" t="s">
        <v>9</v>
      </c>
      <c r="AT9" s="471"/>
      <c r="AU9" s="471"/>
      <c r="AV9" s="471"/>
      <c r="AW9" s="471"/>
      <c r="AX9" s="471"/>
      <c r="AY9" s="471"/>
      <c r="AZ9" s="472"/>
      <c r="BA9" s="470" t="s">
        <v>10</v>
      </c>
      <c r="BB9" s="471"/>
      <c r="BC9" s="471"/>
      <c r="BD9" s="471"/>
      <c r="BE9" s="471"/>
      <c r="BF9" s="471"/>
      <c r="BG9" s="471"/>
      <c r="BH9" s="472"/>
      <c r="BI9" s="470" t="s">
        <v>11</v>
      </c>
      <c r="BJ9" s="471"/>
      <c r="BK9" s="471"/>
      <c r="BL9" s="472"/>
      <c r="BM9" s="470" t="s">
        <v>23</v>
      </c>
      <c r="BN9" s="471"/>
      <c r="BO9" s="471"/>
      <c r="BP9" s="471"/>
      <c r="BQ9" s="471"/>
      <c r="BR9" s="471"/>
      <c r="BS9" s="471"/>
      <c r="BT9" s="472"/>
      <c r="BU9" s="470" t="s">
        <v>21</v>
      </c>
      <c r="BV9" s="471"/>
      <c r="BW9" s="471"/>
      <c r="BX9" s="471"/>
      <c r="BY9" s="471"/>
      <c r="BZ9" s="472"/>
      <c r="CA9" s="470" t="s">
        <v>20</v>
      </c>
      <c r="CB9" s="471"/>
      <c r="CC9" s="471"/>
      <c r="CD9" s="471"/>
      <c r="CE9" s="471"/>
      <c r="CF9" s="472"/>
      <c r="CG9" s="470" t="s">
        <v>22</v>
      </c>
      <c r="CH9" s="471"/>
      <c r="CI9" s="471"/>
      <c r="CJ9" s="471"/>
      <c r="CK9" s="471"/>
      <c r="CL9" s="472"/>
    </row>
    <row r="10" spans="1:98" ht="11.25" customHeight="1">
      <c r="A10" s="416"/>
      <c r="B10" s="417"/>
      <c r="C10" s="417"/>
      <c r="D10" s="417"/>
      <c r="E10" s="417"/>
      <c r="F10" s="417"/>
      <c r="G10" s="417"/>
      <c r="H10" s="418"/>
      <c r="I10" s="550" t="s">
        <v>44</v>
      </c>
      <c r="J10" s="551"/>
      <c r="K10" s="551"/>
      <c r="L10" s="551"/>
      <c r="M10" s="551"/>
      <c r="N10" s="551"/>
      <c r="O10" s="551"/>
      <c r="P10" s="552"/>
      <c r="Q10" s="489"/>
      <c r="R10" s="490"/>
      <c r="S10" s="490"/>
      <c r="T10" s="490"/>
      <c r="U10" s="490"/>
      <c r="V10" s="490"/>
      <c r="W10" s="490"/>
      <c r="X10" s="491"/>
      <c r="Y10" s="489"/>
      <c r="Z10" s="490"/>
      <c r="AA10" s="490"/>
      <c r="AB10" s="490"/>
      <c r="AC10" s="490"/>
      <c r="AD10" s="490"/>
      <c r="AE10" s="490"/>
      <c r="AF10" s="491"/>
      <c r="AG10" s="483" t="s">
        <v>12</v>
      </c>
      <c r="AH10" s="484"/>
      <c r="AI10" s="484"/>
      <c r="AJ10" s="484"/>
      <c r="AK10" s="484"/>
      <c r="AL10" s="485"/>
      <c r="AM10" s="483" t="s">
        <v>15</v>
      </c>
      <c r="AN10" s="484"/>
      <c r="AO10" s="484"/>
      <c r="AP10" s="484"/>
      <c r="AQ10" s="484"/>
      <c r="AR10" s="485"/>
      <c r="AS10" s="479" t="s">
        <v>16</v>
      </c>
      <c r="AT10" s="480"/>
      <c r="AU10" s="480"/>
      <c r="AV10" s="480"/>
      <c r="AW10" s="480"/>
      <c r="AX10" s="480"/>
      <c r="AY10" s="480"/>
      <c r="AZ10" s="481"/>
      <c r="BA10" s="479" t="s">
        <v>57</v>
      </c>
      <c r="BB10" s="480"/>
      <c r="BC10" s="480"/>
      <c r="BD10" s="480"/>
      <c r="BE10" s="480"/>
      <c r="BF10" s="480"/>
      <c r="BG10" s="480"/>
      <c r="BH10" s="481"/>
      <c r="BI10" s="518"/>
      <c r="BJ10" s="519"/>
      <c r="BK10" s="519"/>
      <c r="BL10" s="520"/>
      <c r="BM10" s="495"/>
      <c r="BN10" s="496"/>
      <c r="BO10" s="496"/>
      <c r="BP10" s="496"/>
      <c r="BQ10" s="496"/>
      <c r="BR10" s="496"/>
      <c r="BS10" s="496"/>
      <c r="BT10" s="497"/>
      <c r="BU10" s="473"/>
      <c r="BV10" s="474"/>
      <c r="BW10" s="474"/>
      <c r="BX10" s="474"/>
      <c r="BY10" s="474"/>
      <c r="BZ10" s="475"/>
      <c r="CA10" s="483" t="s">
        <v>46</v>
      </c>
      <c r="CB10" s="484"/>
      <c r="CC10" s="484"/>
      <c r="CD10" s="484"/>
      <c r="CE10" s="484"/>
      <c r="CF10" s="485"/>
      <c r="CG10" s="473"/>
      <c r="CH10" s="474"/>
      <c r="CI10" s="474"/>
      <c r="CJ10" s="474"/>
      <c r="CK10" s="474"/>
      <c r="CL10" s="475"/>
    </row>
    <row r="11" spans="1:98" ht="11.25" customHeight="1">
      <c r="A11" s="371"/>
      <c r="B11" s="372"/>
      <c r="C11" s="372"/>
      <c r="D11" s="372"/>
      <c r="E11" s="372"/>
      <c r="F11" s="372"/>
      <c r="G11" s="372"/>
      <c r="H11" s="374"/>
      <c r="I11" s="486" t="s">
        <v>45</v>
      </c>
      <c r="J11" s="487"/>
      <c r="K11" s="487"/>
      <c r="L11" s="487"/>
      <c r="M11" s="487"/>
      <c r="N11" s="487"/>
      <c r="O11" s="487"/>
      <c r="P11" s="488"/>
      <c r="Q11" s="492"/>
      <c r="R11" s="493"/>
      <c r="S11" s="493"/>
      <c r="T11" s="493"/>
      <c r="U11" s="493"/>
      <c r="V11" s="493"/>
      <c r="W11" s="493"/>
      <c r="X11" s="494"/>
      <c r="Y11" s="492"/>
      <c r="Z11" s="493"/>
      <c r="AA11" s="493"/>
      <c r="AB11" s="493"/>
      <c r="AC11" s="493"/>
      <c r="AD11" s="493"/>
      <c r="AE11" s="493"/>
      <c r="AF11" s="494"/>
      <c r="AG11" s="486" t="s">
        <v>13</v>
      </c>
      <c r="AH11" s="487"/>
      <c r="AI11" s="487"/>
      <c r="AJ11" s="487"/>
      <c r="AK11" s="487"/>
      <c r="AL11" s="488"/>
      <c r="AM11" s="486" t="s">
        <v>14</v>
      </c>
      <c r="AN11" s="487"/>
      <c r="AO11" s="487"/>
      <c r="AP11" s="487"/>
      <c r="AQ11" s="487"/>
      <c r="AR11" s="488"/>
      <c r="AS11" s="467" t="s">
        <v>17</v>
      </c>
      <c r="AT11" s="468"/>
      <c r="AU11" s="468"/>
      <c r="AV11" s="468"/>
      <c r="AW11" s="468"/>
      <c r="AX11" s="468"/>
      <c r="AY11" s="468"/>
      <c r="AZ11" s="469"/>
      <c r="BA11" s="467" t="s">
        <v>18</v>
      </c>
      <c r="BB11" s="468"/>
      <c r="BC11" s="468"/>
      <c r="BD11" s="468"/>
      <c r="BE11" s="468"/>
      <c r="BF11" s="468"/>
      <c r="BG11" s="468"/>
      <c r="BH11" s="469"/>
      <c r="BI11" s="521"/>
      <c r="BJ11" s="522"/>
      <c r="BK11" s="522"/>
      <c r="BL11" s="523"/>
      <c r="BM11" s="498"/>
      <c r="BN11" s="499"/>
      <c r="BO11" s="499"/>
      <c r="BP11" s="499"/>
      <c r="BQ11" s="499"/>
      <c r="BR11" s="499"/>
      <c r="BS11" s="499"/>
      <c r="BT11" s="500"/>
      <c r="BU11" s="476"/>
      <c r="BV11" s="477"/>
      <c r="BW11" s="477"/>
      <c r="BX11" s="477"/>
      <c r="BY11" s="477"/>
      <c r="BZ11" s="478"/>
      <c r="CA11" s="486" t="s">
        <v>47</v>
      </c>
      <c r="CB11" s="487"/>
      <c r="CC11" s="487"/>
      <c r="CD11" s="487"/>
      <c r="CE11" s="487"/>
      <c r="CF11" s="488"/>
      <c r="CG11" s="476"/>
      <c r="CH11" s="477"/>
      <c r="CI11" s="477"/>
      <c r="CJ11" s="477"/>
      <c r="CK11" s="477"/>
      <c r="CL11" s="478"/>
    </row>
    <row r="12" spans="1:98" ht="11.25" customHeight="1">
      <c r="A12" s="2"/>
      <c r="B12" s="2"/>
      <c r="C12" s="2"/>
      <c r="D12" s="2"/>
      <c r="E12" s="2"/>
      <c r="F12" s="2"/>
      <c r="G12" s="2"/>
      <c r="H12" s="2"/>
    </row>
    <row r="13" spans="1:98" ht="11.25" customHeight="1">
      <c r="A13" s="452" t="s">
        <v>31</v>
      </c>
      <c r="B13" s="453"/>
      <c r="C13" s="453"/>
      <c r="D13" s="454"/>
      <c r="E13" s="452" t="s">
        <v>32</v>
      </c>
      <c r="F13" s="453"/>
      <c r="G13" s="453"/>
      <c r="H13" s="454"/>
      <c r="I13" s="452" t="s">
        <v>33</v>
      </c>
      <c r="J13" s="453"/>
      <c r="K13" s="453"/>
      <c r="L13" s="453"/>
      <c r="M13" s="453"/>
      <c r="N13" s="454"/>
      <c r="O13" s="452" t="s">
        <v>34</v>
      </c>
      <c r="P13" s="453"/>
      <c r="Q13" s="453"/>
      <c r="R13" s="453"/>
      <c r="S13" s="453"/>
      <c r="T13" s="453"/>
      <c r="U13" s="453"/>
      <c r="V13" s="453"/>
      <c r="W13" s="453"/>
      <c r="X13" s="453"/>
      <c r="Y13" s="453"/>
      <c r="Z13" s="453"/>
      <c r="AA13" s="453"/>
      <c r="AB13" s="454"/>
      <c r="AC13" s="453" t="s">
        <v>11</v>
      </c>
      <c r="AD13" s="453"/>
      <c r="AE13" s="453"/>
      <c r="AF13" s="453"/>
      <c r="AG13" s="453"/>
      <c r="AH13" s="453"/>
      <c r="AI13" s="452" t="s">
        <v>73</v>
      </c>
      <c r="AJ13" s="453"/>
      <c r="AK13" s="453"/>
      <c r="AL13" s="453"/>
      <c r="AM13" s="454"/>
      <c r="AN13" s="452" t="s">
        <v>74</v>
      </c>
      <c r="AO13" s="453"/>
      <c r="AP13" s="453"/>
      <c r="AQ13" s="453"/>
      <c r="AR13" s="454"/>
      <c r="AS13" s="452" t="s">
        <v>35</v>
      </c>
      <c r="AT13" s="453"/>
      <c r="AU13" s="453"/>
      <c r="AV13" s="453"/>
      <c r="AW13" s="453"/>
      <c r="AX13" s="454"/>
      <c r="AY13" s="453" t="s">
        <v>36</v>
      </c>
      <c r="AZ13" s="453"/>
      <c r="BA13" s="453"/>
      <c r="BB13" s="453"/>
      <c r="BC13" s="453"/>
      <c r="BD13" s="453"/>
      <c r="BE13" s="452" t="s">
        <v>37</v>
      </c>
      <c r="BF13" s="453"/>
      <c r="BG13" s="453"/>
      <c r="BH13" s="453"/>
      <c r="BI13" s="453"/>
      <c r="BJ13" s="454"/>
      <c r="BK13" s="452" t="s">
        <v>138</v>
      </c>
      <c r="BL13" s="453"/>
      <c r="BM13" s="453"/>
      <c r="BN13" s="453"/>
      <c r="BO13" s="453"/>
      <c r="BP13" s="453"/>
      <c r="BQ13" s="453"/>
      <c r="BR13" s="453"/>
      <c r="BS13" s="453"/>
      <c r="BT13" s="453"/>
      <c r="BU13" s="453"/>
      <c r="BV13" s="453"/>
      <c r="BW13" s="453"/>
      <c r="BX13" s="453"/>
      <c r="BY13" s="453"/>
      <c r="BZ13" s="453"/>
      <c r="CA13" s="453"/>
      <c r="CB13" s="453"/>
      <c r="CC13" s="453"/>
      <c r="CD13" s="453"/>
      <c r="CE13" s="453"/>
      <c r="CF13" s="453"/>
      <c r="CG13" s="453"/>
      <c r="CH13" s="454"/>
      <c r="CI13" s="452" t="s">
        <v>137</v>
      </c>
      <c r="CJ13" s="453"/>
      <c r="CK13" s="453"/>
      <c r="CL13" s="454"/>
    </row>
    <row r="14" spans="1:98" ht="11.25" customHeight="1">
      <c r="A14" s="455"/>
      <c r="B14" s="456"/>
      <c r="C14" s="456"/>
      <c r="D14" s="457"/>
      <c r="E14" s="455"/>
      <c r="F14" s="456"/>
      <c r="G14" s="456"/>
      <c r="H14" s="457"/>
      <c r="I14" s="455"/>
      <c r="J14" s="456"/>
      <c r="K14" s="456"/>
      <c r="L14" s="456"/>
      <c r="M14" s="456"/>
      <c r="N14" s="457"/>
      <c r="O14" s="455"/>
      <c r="P14" s="456"/>
      <c r="Q14" s="456"/>
      <c r="R14" s="456"/>
      <c r="S14" s="456"/>
      <c r="T14" s="456"/>
      <c r="U14" s="456"/>
      <c r="V14" s="456"/>
      <c r="W14" s="456"/>
      <c r="X14" s="456"/>
      <c r="Y14" s="456"/>
      <c r="Z14" s="456"/>
      <c r="AA14" s="456"/>
      <c r="AB14" s="457"/>
      <c r="AC14" s="456"/>
      <c r="AD14" s="456"/>
      <c r="AE14" s="456"/>
      <c r="AF14" s="456"/>
      <c r="AG14" s="456"/>
      <c r="AH14" s="456"/>
      <c r="AI14" s="455"/>
      <c r="AJ14" s="456"/>
      <c r="AK14" s="456"/>
      <c r="AL14" s="456"/>
      <c r="AM14" s="457"/>
      <c r="AN14" s="455"/>
      <c r="AO14" s="456"/>
      <c r="AP14" s="456"/>
      <c r="AQ14" s="456"/>
      <c r="AR14" s="457"/>
      <c r="AS14" s="455"/>
      <c r="AT14" s="456"/>
      <c r="AU14" s="456"/>
      <c r="AV14" s="456"/>
      <c r="AW14" s="456"/>
      <c r="AX14" s="457"/>
      <c r="AY14" s="456"/>
      <c r="AZ14" s="456"/>
      <c r="BA14" s="456"/>
      <c r="BB14" s="456"/>
      <c r="BC14" s="456"/>
      <c r="BD14" s="456"/>
      <c r="BE14" s="455"/>
      <c r="BF14" s="456"/>
      <c r="BG14" s="456"/>
      <c r="BH14" s="456"/>
      <c r="BI14" s="456"/>
      <c r="BJ14" s="457"/>
      <c r="BK14" s="455"/>
      <c r="BL14" s="456"/>
      <c r="BM14" s="456"/>
      <c r="BN14" s="456"/>
      <c r="BO14" s="456"/>
      <c r="BP14" s="456"/>
      <c r="BQ14" s="456"/>
      <c r="BR14" s="456"/>
      <c r="BS14" s="456"/>
      <c r="BT14" s="456"/>
      <c r="BU14" s="456"/>
      <c r="BV14" s="456"/>
      <c r="BW14" s="456"/>
      <c r="BX14" s="456"/>
      <c r="BY14" s="456"/>
      <c r="BZ14" s="456"/>
      <c r="CA14" s="456"/>
      <c r="CB14" s="456"/>
      <c r="CC14" s="456"/>
      <c r="CD14" s="456"/>
      <c r="CE14" s="456"/>
      <c r="CF14" s="456"/>
      <c r="CG14" s="456"/>
      <c r="CH14" s="457"/>
      <c r="CI14" s="455"/>
      <c r="CJ14" s="456"/>
      <c r="CK14" s="456"/>
      <c r="CL14" s="457"/>
    </row>
    <row r="15" spans="1:98" ht="11.25" customHeight="1">
      <c r="A15" s="562" t="s">
        <v>77</v>
      </c>
      <c r="B15" s="514"/>
      <c r="C15" s="514"/>
      <c r="D15" s="563"/>
      <c r="E15" s="562" t="s">
        <v>75</v>
      </c>
      <c r="F15" s="514"/>
      <c r="G15" s="514"/>
      <c r="H15" s="563"/>
      <c r="I15" s="458" t="s">
        <v>39</v>
      </c>
      <c r="J15" s="459"/>
      <c r="K15" s="459"/>
      <c r="L15" s="459"/>
      <c r="M15" s="459"/>
      <c r="N15" s="460"/>
      <c r="O15" s="458" t="s">
        <v>38</v>
      </c>
      <c r="P15" s="459"/>
      <c r="Q15" s="459"/>
      <c r="R15" s="459"/>
      <c r="S15" s="459"/>
      <c r="T15" s="459"/>
      <c r="U15" s="459"/>
      <c r="V15" s="459"/>
      <c r="W15" s="459"/>
      <c r="X15" s="459"/>
      <c r="Y15" s="459"/>
      <c r="Z15" s="459"/>
      <c r="AA15" s="459"/>
      <c r="AB15" s="460"/>
      <c r="AC15" s="459" t="s">
        <v>40</v>
      </c>
      <c r="AD15" s="459"/>
      <c r="AE15" s="459"/>
      <c r="AF15" s="459"/>
      <c r="AG15" s="459"/>
      <c r="AH15" s="459"/>
      <c r="AI15" s="458" t="s">
        <v>41</v>
      </c>
      <c r="AJ15" s="459"/>
      <c r="AK15" s="459"/>
      <c r="AL15" s="459"/>
      <c r="AM15" s="460"/>
      <c r="AN15" s="458" t="s">
        <v>41</v>
      </c>
      <c r="AO15" s="459"/>
      <c r="AP15" s="459"/>
      <c r="AQ15" s="459"/>
      <c r="AR15" s="460"/>
      <c r="AS15" s="458" t="s">
        <v>71</v>
      </c>
      <c r="AT15" s="459"/>
      <c r="AU15" s="459"/>
      <c r="AV15" s="459"/>
      <c r="AW15" s="459"/>
      <c r="AX15" s="460"/>
      <c r="AY15" s="459" t="s">
        <v>72</v>
      </c>
      <c r="AZ15" s="459"/>
      <c r="BA15" s="459"/>
      <c r="BB15" s="459"/>
      <c r="BC15" s="459"/>
      <c r="BD15" s="459"/>
      <c r="BE15" s="458" t="s">
        <v>139</v>
      </c>
      <c r="BF15" s="459"/>
      <c r="BG15" s="459"/>
      <c r="BH15" s="459"/>
      <c r="BI15" s="459"/>
      <c r="BJ15" s="460"/>
      <c r="BK15" s="524"/>
      <c r="BL15" s="525"/>
      <c r="BM15" s="525"/>
      <c r="BN15" s="525"/>
      <c r="BO15" s="525"/>
      <c r="BP15" s="525"/>
      <c r="BQ15" s="525"/>
      <c r="BR15" s="525"/>
      <c r="BS15" s="525"/>
      <c r="BT15" s="525"/>
      <c r="BU15" s="525"/>
      <c r="BV15" s="525"/>
      <c r="BW15" s="525"/>
      <c r="BX15" s="525"/>
      <c r="BY15" s="525"/>
      <c r="BZ15" s="525"/>
      <c r="CA15" s="525"/>
      <c r="CB15" s="525"/>
      <c r="CC15" s="525"/>
      <c r="CD15" s="525"/>
      <c r="CE15" s="525"/>
      <c r="CF15" s="525"/>
      <c r="CG15" s="525"/>
      <c r="CH15" s="526"/>
      <c r="CI15" s="524" t="s">
        <v>140</v>
      </c>
      <c r="CJ15" s="525"/>
      <c r="CK15" s="525"/>
      <c r="CL15" s="526"/>
    </row>
    <row r="16" spans="1:98" ht="11.25" customHeight="1">
      <c r="A16" s="544" t="s">
        <v>78</v>
      </c>
      <c r="B16" s="545"/>
      <c r="C16" s="545"/>
      <c r="D16" s="546"/>
      <c r="E16" s="544" t="s">
        <v>76</v>
      </c>
      <c r="F16" s="545"/>
      <c r="G16" s="545"/>
      <c r="H16" s="546"/>
      <c r="I16" s="461"/>
      <c r="J16" s="413"/>
      <c r="K16" s="413"/>
      <c r="L16" s="413"/>
      <c r="M16" s="413"/>
      <c r="N16" s="462"/>
      <c r="O16" s="461"/>
      <c r="P16" s="413"/>
      <c r="Q16" s="413"/>
      <c r="R16" s="413"/>
      <c r="S16" s="501" t="s">
        <v>42</v>
      </c>
      <c r="T16" s="413"/>
      <c r="U16" s="413"/>
      <c r="V16" s="413"/>
      <c r="W16" s="413"/>
      <c r="X16" s="516" t="s">
        <v>43</v>
      </c>
      <c r="Y16" s="413"/>
      <c r="Z16" s="413"/>
      <c r="AA16" s="413"/>
      <c r="AB16" s="462"/>
      <c r="AC16" s="413"/>
      <c r="AD16" s="413"/>
      <c r="AE16" s="413"/>
      <c r="AF16" s="413"/>
      <c r="AG16" s="413"/>
      <c r="AH16" s="413"/>
      <c r="AI16" s="449"/>
      <c r="AJ16" s="450"/>
      <c r="AK16" s="450"/>
      <c r="AL16" s="450"/>
      <c r="AM16" s="451"/>
      <c r="AN16" s="440"/>
      <c r="AO16" s="441"/>
      <c r="AP16" s="441"/>
      <c r="AQ16" s="441"/>
      <c r="AR16" s="442"/>
      <c r="AS16" s="564"/>
      <c r="AT16" s="565"/>
      <c r="AU16" s="565"/>
      <c r="AV16" s="565"/>
      <c r="AW16" s="565"/>
      <c r="AX16" s="566"/>
      <c r="AY16" s="413"/>
      <c r="AZ16" s="413"/>
      <c r="BA16" s="413"/>
      <c r="BB16" s="413"/>
      <c r="BC16" s="413"/>
      <c r="BD16" s="413"/>
      <c r="BE16" s="461"/>
      <c r="BF16" s="413"/>
      <c r="BG16" s="413"/>
      <c r="BH16" s="413"/>
      <c r="BI16" s="413"/>
      <c r="BJ16" s="462"/>
      <c r="BK16" s="527"/>
      <c r="BL16" s="505"/>
      <c r="BM16" s="505"/>
      <c r="BN16" s="505"/>
      <c r="BO16" s="505"/>
      <c r="BP16" s="505"/>
      <c r="BQ16" s="505"/>
      <c r="BR16" s="505"/>
      <c r="BS16" s="505"/>
      <c r="BT16" s="505"/>
      <c r="BU16" s="505"/>
      <c r="BV16" s="505"/>
      <c r="BW16" s="505"/>
      <c r="BX16" s="505"/>
      <c r="BY16" s="505"/>
      <c r="BZ16" s="505"/>
      <c r="CA16" s="505"/>
      <c r="CB16" s="505"/>
      <c r="CC16" s="505"/>
      <c r="CD16" s="505"/>
      <c r="CE16" s="505"/>
      <c r="CF16" s="505"/>
      <c r="CG16" s="505"/>
      <c r="CH16" s="506"/>
      <c r="CI16" s="527"/>
      <c r="CJ16" s="505"/>
      <c r="CK16" s="505"/>
      <c r="CL16" s="506"/>
    </row>
    <row r="17" spans="1:90" ht="11.25" customHeight="1">
      <c r="A17" s="536"/>
      <c r="B17" s="537"/>
      <c r="C17" s="537"/>
      <c r="D17" s="538"/>
      <c r="E17" s="536"/>
      <c r="F17" s="537"/>
      <c r="G17" s="537"/>
      <c r="H17" s="538"/>
      <c r="I17" s="399"/>
      <c r="J17" s="400"/>
      <c r="K17" s="400"/>
      <c r="L17" s="400"/>
      <c r="M17" s="400"/>
      <c r="N17" s="401"/>
      <c r="O17" s="399"/>
      <c r="P17" s="400"/>
      <c r="Q17" s="400"/>
      <c r="R17" s="400"/>
      <c r="S17" s="515"/>
      <c r="T17" s="400"/>
      <c r="U17" s="400"/>
      <c r="V17" s="400"/>
      <c r="W17" s="400"/>
      <c r="X17" s="517"/>
      <c r="Y17" s="400"/>
      <c r="Z17" s="400"/>
      <c r="AA17" s="400"/>
      <c r="AB17" s="401"/>
      <c r="AC17" s="400"/>
      <c r="AD17" s="400"/>
      <c r="AE17" s="400"/>
      <c r="AF17" s="400"/>
      <c r="AG17" s="400"/>
      <c r="AH17" s="400"/>
      <c r="AI17" s="446"/>
      <c r="AJ17" s="447"/>
      <c r="AK17" s="447"/>
      <c r="AL17" s="447"/>
      <c r="AM17" s="448"/>
      <c r="AN17" s="437"/>
      <c r="AO17" s="438"/>
      <c r="AP17" s="438"/>
      <c r="AQ17" s="438"/>
      <c r="AR17" s="439"/>
      <c r="AS17" s="567"/>
      <c r="AT17" s="568"/>
      <c r="AU17" s="568"/>
      <c r="AV17" s="568"/>
      <c r="AW17" s="568"/>
      <c r="AX17" s="569"/>
      <c r="AY17" s="400"/>
      <c r="AZ17" s="400"/>
      <c r="BA17" s="400"/>
      <c r="BB17" s="400"/>
      <c r="BC17" s="400"/>
      <c r="BD17" s="400"/>
      <c r="BE17" s="399"/>
      <c r="BF17" s="400"/>
      <c r="BG17" s="400"/>
      <c r="BH17" s="400"/>
      <c r="BI17" s="400"/>
      <c r="BJ17" s="401"/>
      <c r="BK17" s="410"/>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2"/>
      <c r="CI17" s="410"/>
      <c r="CJ17" s="411"/>
      <c r="CK17" s="411"/>
      <c r="CL17" s="412"/>
    </row>
    <row r="18" spans="1:90" ht="11.25" customHeight="1">
      <c r="A18" s="530" t="s">
        <v>78</v>
      </c>
      <c r="B18" s="531"/>
      <c r="C18" s="531"/>
      <c r="D18" s="532"/>
      <c r="E18" s="530" t="s">
        <v>76</v>
      </c>
      <c r="F18" s="531"/>
      <c r="G18" s="531"/>
      <c r="H18" s="532"/>
      <c r="I18" s="463"/>
      <c r="J18" s="414"/>
      <c r="K18" s="414"/>
      <c r="L18" s="414"/>
      <c r="M18" s="414"/>
      <c r="N18" s="464"/>
      <c r="O18" s="463"/>
      <c r="P18" s="414"/>
      <c r="Q18" s="414"/>
      <c r="R18" s="414"/>
      <c r="S18" s="542" t="s">
        <v>42</v>
      </c>
      <c r="T18" s="414"/>
      <c r="U18" s="414"/>
      <c r="V18" s="414"/>
      <c r="W18" s="414"/>
      <c r="X18" s="528" t="s">
        <v>43</v>
      </c>
      <c r="Y18" s="414"/>
      <c r="Z18" s="414"/>
      <c r="AA18" s="414"/>
      <c r="AB18" s="464"/>
      <c r="AC18" s="414"/>
      <c r="AD18" s="414"/>
      <c r="AE18" s="414"/>
      <c r="AF18" s="414"/>
      <c r="AG18" s="414"/>
      <c r="AH18" s="414"/>
      <c r="AI18" s="443"/>
      <c r="AJ18" s="444"/>
      <c r="AK18" s="444"/>
      <c r="AL18" s="444"/>
      <c r="AM18" s="445"/>
      <c r="AN18" s="431"/>
      <c r="AO18" s="432"/>
      <c r="AP18" s="432"/>
      <c r="AQ18" s="432"/>
      <c r="AR18" s="433"/>
      <c r="AS18" s="570"/>
      <c r="AT18" s="571"/>
      <c r="AU18" s="571"/>
      <c r="AV18" s="571"/>
      <c r="AW18" s="571"/>
      <c r="AX18" s="572"/>
      <c r="AY18" s="414"/>
      <c r="AZ18" s="414"/>
      <c r="BA18" s="414"/>
      <c r="BB18" s="414"/>
      <c r="BC18" s="414"/>
      <c r="BD18" s="414"/>
      <c r="BE18" s="463"/>
      <c r="BF18" s="414"/>
      <c r="BG18" s="414"/>
      <c r="BH18" s="414"/>
      <c r="BI18" s="414"/>
      <c r="BJ18" s="464"/>
      <c r="BK18" s="407"/>
      <c r="BL18" s="408"/>
      <c r="BM18" s="408"/>
      <c r="BN18" s="408"/>
      <c r="BO18" s="408"/>
      <c r="BP18" s="408"/>
      <c r="BQ18" s="408"/>
      <c r="BR18" s="408"/>
      <c r="BS18" s="408"/>
      <c r="BT18" s="408"/>
      <c r="BU18" s="408"/>
      <c r="BV18" s="408"/>
      <c r="BW18" s="408"/>
      <c r="BX18" s="408"/>
      <c r="BY18" s="408"/>
      <c r="BZ18" s="408"/>
      <c r="CA18" s="408"/>
      <c r="CB18" s="408"/>
      <c r="CC18" s="408"/>
      <c r="CD18" s="408"/>
      <c r="CE18" s="408"/>
      <c r="CF18" s="408"/>
      <c r="CG18" s="408"/>
      <c r="CH18" s="409"/>
      <c r="CI18" s="407"/>
      <c r="CJ18" s="408"/>
      <c r="CK18" s="408"/>
      <c r="CL18" s="409"/>
    </row>
    <row r="19" spans="1:90" ht="11.25" customHeight="1">
      <c r="A19" s="533"/>
      <c r="B19" s="534"/>
      <c r="C19" s="534"/>
      <c r="D19" s="535"/>
      <c r="E19" s="533"/>
      <c r="F19" s="534"/>
      <c r="G19" s="534"/>
      <c r="H19" s="535"/>
      <c r="I19" s="465"/>
      <c r="J19" s="415"/>
      <c r="K19" s="415"/>
      <c r="L19" s="415"/>
      <c r="M19" s="415"/>
      <c r="N19" s="466"/>
      <c r="O19" s="465"/>
      <c r="P19" s="415"/>
      <c r="Q19" s="415"/>
      <c r="R19" s="415"/>
      <c r="S19" s="543"/>
      <c r="T19" s="415"/>
      <c r="U19" s="415"/>
      <c r="V19" s="415"/>
      <c r="W19" s="415"/>
      <c r="X19" s="529"/>
      <c r="Y19" s="415"/>
      <c r="Z19" s="415"/>
      <c r="AA19" s="415"/>
      <c r="AB19" s="466"/>
      <c r="AC19" s="415"/>
      <c r="AD19" s="415"/>
      <c r="AE19" s="415"/>
      <c r="AF19" s="415"/>
      <c r="AG19" s="415"/>
      <c r="AH19" s="415"/>
      <c r="AI19" s="446"/>
      <c r="AJ19" s="447"/>
      <c r="AK19" s="447"/>
      <c r="AL19" s="447"/>
      <c r="AM19" s="448"/>
      <c r="AN19" s="437"/>
      <c r="AO19" s="438"/>
      <c r="AP19" s="438"/>
      <c r="AQ19" s="438"/>
      <c r="AR19" s="439"/>
      <c r="AS19" s="573"/>
      <c r="AT19" s="574"/>
      <c r="AU19" s="574"/>
      <c r="AV19" s="574"/>
      <c r="AW19" s="574"/>
      <c r="AX19" s="575"/>
      <c r="AY19" s="415"/>
      <c r="AZ19" s="415"/>
      <c r="BA19" s="415"/>
      <c r="BB19" s="415"/>
      <c r="BC19" s="415"/>
      <c r="BD19" s="415"/>
      <c r="BE19" s="465"/>
      <c r="BF19" s="415"/>
      <c r="BG19" s="415"/>
      <c r="BH19" s="415"/>
      <c r="BI19" s="415"/>
      <c r="BJ19" s="466"/>
      <c r="BK19" s="410"/>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2"/>
      <c r="CI19" s="410"/>
      <c r="CJ19" s="411"/>
      <c r="CK19" s="411"/>
      <c r="CL19" s="412"/>
    </row>
    <row r="20" spans="1:90" ht="11.25" customHeight="1">
      <c r="A20" s="536" t="s">
        <v>78</v>
      </c>
      <c r="B20" s="537"/>
      <c r="C20" s="537"/>
      <c r="D20" s="538"/>
      <c r="E20" s="536" t="s">
        <v>76</v>
      </c>
      <c r="F20" s="537"/>
      <c r="G20" s="537"/>
      <c r="H20" s="538"/>
      <c r="I20" s="399"/>
      <c r="J20" s="400"/>
      <c r="K20" s="400"/>
      <c r="L20" s="400"/>
      <c r="M20" s="400"/>
      <c r="N20" s="401"/>
      <c r="O20" s="399"/>
      <c r="P20" s="400"/>
      <c r="Q20" s="400"/>
      <c r="R20" s="400"/>
      <c r="S20" s="515" t="s">
        <v>42</v>
      </c>
      <c r="T20" s="400"/>
      <c r="U20" s="400"/>
      <c r="V20" s="400"/>
      <c r="W20" s="400"/>
      <c r="X20" s="517" t="s">
        <v>43</v>
      </c>
      <c r="Y20" s="400"/>
      <c r="Z20" s="400"/>
      <c r="AA20" s="400"/>
      <c r="AB20" s="401"/>
      <c r="AC20" s="400"/>
      <c r="AD20" s="400"/>
      <c r="AE20" s="400"/>
      <c r="AF20" s="400"/>
      <c r="AG20" s="400"/>
      <c r="AH20" s="400"/>
      <c r="AI20" s="443"/>
      <c r="AJ20" s="444"/>
      <c r="AK20" s="444"/>
      <c r="AL20" s="444"/>
      <c r="AM20" s="445"/>
      <c r="AN20" s="431"/>
      <c r="AO20" s="432"/>
      <c r="AP20" s="432"/>
      <c r="AQ20" s="432"/>
      <c r="AR20" s="433"/>
      <c r="AS20" s="567"/>
      <c r="AT20" s="568"/>
      <c r="AU20" s="568"/>
      <c r="AV20" s="568"/>
      <c r="AW20" s="568"/>
      <c r="AX20" s="569"/>
      <c r="AY20" s="400"/>
      <c r="AZ20" s="400"/>
      <c r="BA20" s="400"/>
      <c r="BB20" s="400"/>
      <c r="BC20" s="400"/>
      <c r="BD20" s="400"/>
      <c r="BE20" s="399"/>
      <c r="BF20" s="400"/>
      <c r="BG20" s="400"/>
      <c r="BH20" s="400"/>
      <c r="BI20" s="400"/>
      <c r="BJ20" s="401"/>
      <c r="BK20" s="407"/>
      <c r="BL20" s="408"/>
      <c r="BM20" s="408"/>
      <c r="BN20" s="408"/>
      <c r="BO20" s="408"/>
      <c r="BP20" s="408"/>
      <c r="BQ20" s="408"/>
      <c r="BR20" s="408"/>
      <c r="BS20" s="408"/>
      <c r="BT20" s="408"/>
      <c r="BU20" s="408"/>
      <c r="BV20" s="408"/>
      <c r="BW20" s="408"/>
      <c r="BX20" s="408"/>
      <c r="BY20" s="408"/>
      <c r="BZ20" s="408"/>
      <c r="CA20" s="408"/>
      <c r="CB20" s="408"/>
      <c r="CC20" s="408"/>
      <c r="CD20" s="408"/>
      <c r="CE20" s="408"/>
      <c r="CF20" s="408"/>
      <c r="CG20" s="408"/>
      <c r="CH20" s="409"/>
      <c r="CI20" s="407"/>
      <c r="CJ20" s="408"/>
      <c r="CK20" s="408"/>
      <c r="CL20" s="409"/>
    </row>
    <row r="21" spans="1:90" ht="11.25" customHeight="1">
      <c r="A21" s="539"/>
      <c r="B21" s="540"/>
      <c r="C21" s="540"/>
      <c r="D21" s="541"/>
      <c r="E21" s="539"/>
      <c r="F21" s="540"/>
      <c r="G21" s="540"/>
      <c r="H21" s="541"/>
      <c r="I21" s="402"/>
      <c r="J21" s="403"/>
      <c r="K21" s="403"/>
      <c r="L21" s="403"/>
      <c r="M21" s="403"/>
      <c r="N21" s="404"/>
      <c r="O21" s="402"/>
      <c r="P21" s="403"/>
      <c r="Q21" s="403"/>
      <c r="R21" s="403"/>
      <c r="S21" s="503"/>
      <c r="T21" s="403"/>
      <c r="U21" s="403"/>
      <c r="V21" s="403"/>
      <c r="W21" s="403"/>
      <c r="X21" s="549"/>
      <c r="Y21" s="403"/>
      <c r="Z21" s="403"/>
      <c r="AA21" s="403"/>
      <c r="AB21" s="404"/>
      <c r="AC21" s="403"/>
      <c r="AD21" s="403"/>
      <c r="AE21" s="403"/>
      <c r="AF21" s="403"/>
      <c r="AG21" s="403"/>
      <c r="AH21" s="403"/>
      <c r="AI21" s="492"/>
      <c r="AJ21" s="493"/>
      <c r="AK21" s="493"/>
      <c r="AL21" s="493"/>
      <c r="AM21" s="494"/>
      <c r="AN21" s="434"/>
      <c r="AO21" s="435"/>
      <c r="AP21" s="435"/>
      <c r="AQ21" s="435"/>
      <c r="AR21" s="436"/>
      <c r="AS21" s="576"/>
      <c r="AT21" s="577"/>
      <c r="AU21" s="577"/>
      <c r="AV21" s="577"/>
      <c r="AW21" s="577"/>
      <c r="AX21" s="578"/>
      <c r="AY21" s="403"/>
      <c r="AZ21" s="403"/>
      <c r="BA21" s="403"/>
      <c r="BB21" s="403"/>
      <c r="BC21" s="403"/>
      <c r="BD21" s="403"/>
      <c r="BE21" s="402"/>
      <c r="BF21" s="403"/>
      <c r="BG21" s="403"/>
      <c r="BH21" s="403"/>
      <c r="BI21" s="403"/>
      <c r="BJ21" s="404"/>
      <c r="BK21" s="558"/>
      <c r="BL21" s="507"/>
      <c r="BM21" s="507"/>
      <c r="BN21" s="507"/>
      <c r="BO21" s="507"/>
      <c r="BP21" s="507"/>
      <c r="BQ21" s="507"/>
      <c r="BR21" s="507"/>
      <c r="BS21" s="507"/>
      <c r="BT21" s="507"/>
      <c r="BU21" s="507"/>
      <c r="BV21" s="507"/>
      <c r="BW21" s="507"/>
      <c r="BX21" s="507"/>
      <c r="BY21" s="507"/>
      <c r="BZ21" s="507"/>
      <c r="CA21" s="507"/>
      <c r="CB21" s="507"/>
      <c r="CC21" s="507"/>
      <c r="CD21" s="507"/>
      <c r="CE21" s="507"/>
      <c r="CF21" s="507"/>
      <c r="CG21" s="507"/>
      <c r="CH21" s="508"/>
      <c r="CI21" s="558"/>
      <c r="CJ21" s="507"/>
      <c r="CK21" s="507"/>
      <c r="CL21" s="508"/>
    </row>
    <row r="22" spans="1:90" ht="11.25" customHeight="1">
      <c r="A22" s="544" t="s">
        <v>78</v>
      </c>
      <c r="B22" s="545"/>
      <c r="C22" s="545"/>
      <c r="D22" s="546"/>
      <c r="E22" s="544" t="s">
        <v>76</v>
      </c>
      <c r="F22" s="545"/>
      <c r="G22" s="545"/>
      <c r="H22" s="546"/>
      <c r="I22" s="461"/>
      <c r="J22" s="413"/>
      <c r="K22" s="413"/>
      <c r="L22" s="413"/>
      <c r="M22" s="413"/>
      <c r="N22" s="462"/>
      <c r="O22" s="461"/>
      <c r="P22" s="413"/>
      <c r="Q22" s="413"/>
      <c r="R22" s="413"/>
      <c r="S22" s="501" t="s">
        <v>42</v>
      </c>
      <c r="T22" s="413"/>
      <c r="U22" s="413"/>
      <c r="V22" s="413"/>
      <c r="W22" s="413"/>
      <c r="X22" s="516" t="s">
        <v>43</v>
      </c>
      <c r="Y22" s="413"/>
      <c r="Z22" s="413"/>
      <c r="AA22" s="413"/>
      <c r="AB22" s="462"/>
      <c r="AC22" s="413"/>
      <c r="AD22" s="413"/>
      <c r="AE22" s="413"/>
      <c r="AF22" s="413"/>
      <c r="AG22" s="413"/>
      <c r="AH22" s="413"/>
      <c r="AI22" s="449"/>
      <c r="AJ22" s="450"/>
      <c r="AK22" s="450"/>
      <c r="AL22" s="450"/>
      <c r="AM22" s="451"/>
      <c r="AN22" s="440"/>
      <c r="AO22" s="441"/>
      <c r="AP22" s="441"/>
      <c r="AQ22" s="441"/>
      <c r="AR22" s="442"/>
      <c r="AS22" s="564"/>
      <c r="AT22" s="565"/>
      <c r="AU22" s="565"/>
      <c r="AV22" s="565"/>
      <c r="AW22" s="565"/>
      <c r="AX22" s="566"/>
      <c r="AY22" s="413"/>
      <c r="AZ22" s="413"/>
      <c r="BA22" s="413"/>
      <c r="BB22" s="413"/>
      <c r="BC22" s="413"/>
      <c r="BD22" s="413"/>
      <c r="BE22" s="461"/>
      <c r="BF22" s="413"/>
      <c r="BG22" s="413"/>
      <c r="BH22" s="413"/>
      <c r="BI22" s="413"/>
      <c r="BJ22" s="462"/>
      <c r="BK22" s="527"/>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06"/>
      <c r="CI22" s="527"/>
      <c r="CJ22" s="505"/>
      <c r="CK22" s="505"/>
      <c r="CL22" s="506"/>
    </row>
    <row r="23" spans="1:90" ht="11.25" customHeight="1">
      <c r="A23" s="536"/>
      <c r="B23" s="537"/>
      <c r="C23" s="537"/>
      <c r="D23" s="538"/>
      <c r="E23" s="536"/>
      <c r="F23" s="537"/>
      <c r="G23" s="537"/>
      <c r="H23" s="538"/>
      <c r="I23" s="399"/>
      <c r="J23" s="400"/>
      <c r="K23" s="400"/>
      <c r="L23" s="400"/>
      <c r="M23" s="400"/>
      <c r="N23" s="401"/>
      <c r="O23" s="399"/>
      <c r="P23" s="400"/>
      <c r="Q23" s="400"/>
      <c r="R23" s="400"/>
      <c r="S23" s="515"/>
      <c r="T23" s="400"/>
      <c r="U23" s="400"/>
      <c r="V23" s="400"/>
      <c r="W23" s="400"/>
      <c r="X23" s="517"/>
      <c r="Y23" s="400"/>
      <c r="Z23" s="400"/>
      <c r="AA23" s="400"/>
      <c r="AB23" s="401"/>
      <c r="AC23" s="400"/>
      <c r="AD23" s="400"/>
      <c r="AE23" s="400"/>
      <c r="AF23" s="400"/>
      <c r="AG23" s="400"/>
      <c r="AH23" s="400"/>
      <c r="AI23" s="446"/>
      <c r="AJ23" s="447"/>
      <c r="AK23" s="447"/>
      <c r="AL23" s="447"/>
      <c r="AM23" s="448"/>
      <c r="AN23" s="437"/>
      <c r="AO23" s="438"/>
      <c r="AP23" s="438"/>
      <c r="AQ23" s="438"/>
      <c r="AR23" s="439"/>
      <c r="AS23" s="567"/>
      <c r="AT23" s="568"/>
      <c r="AU23" s="568"/>
      <c r="AV23" s="568"/>
      <c r="AW23" s="568"/>
      <c r="AX23" s="569"/>
      <c r="AY23" s="400"/>
      <c r="AZ23" s="400"/>
      <c r="BA23" s="400"/>
      <c r="BB23" s="400"/>
      <c r="BC23" s="400"/>
      <c r="BD23" s="400"/>
      <c r="BE23" s="399"/>
      <c r="BF23" s="400"/>
      <c r="BG23" s="400"/>
      <c r="BH23" s="400"/>
      <c r="BI23" s="400"/>
      <c r="BJ23" s="401"/>
      <c r="BK23" s="410"/>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2"/>
      <c r="CI23" s="410"/>
      <c r="CJ23" s="411"/>
      <c r="CK23" s="411"/>
      <c r="CL23" s="412"/>
    </row>
    <row r="24" spans="1:90" ht="11.25" customHeight="1">
      <c r="A24" s="530" t="s">
        <v>78</v>
      </c>
      <c r="B24" s="531"/>
      <c r="C24" s="531"/>
      <c r="D24" s="532"/>
      <c r="E24" s="530" t="s">
        <v>76</v>
      </c>
      <c r="F24" s="531"/>
      <c r="G24" s="531"/>
      <c r="H24" s="532"/>
      <c r="I24" s="463"/>
      <c r="J24" s="414"/>
      <c r="K24" s="414"/>
      <c r="L24" s="414"/>
      <c r="M24" s="414"/>
      <c r="N24" s="464"/>
      <c r="O24" s="463"/>
      <c r="P24" s="414"/>
      <c r="Q24" s="414"/>
      <c r="R24" s="414"/>
      <c r="S24" s="542" t="s">
        <v>42</v>
      </c>
      <c r="T24" s="414"/>
      <c r="U24" s="414"/>
      <c r="V24" s="414"/>
      <c r="W24" s="414"/>
      <c r="X24" s="528" t="s">
        <v>43</v>
      </c>
      <c r="Y24" s="414"/>
      <c r="Z24" s="414"/>
      <c r="AA24" s="414"/>
      <c r="AB24" s="464"/>
      <c r="AC24" s="414"/>
      <c r="AD24" s="414"/>
      <c r="AE24" s="414"/>
      <c r="AF24" s="414"/>
      <c r="AG24" s="414"/>
      <c r="AH24" s="414"/>
      <c r="AI24" s="443"/>
      <c r="AJ24" s="444"/>
      <c r="AK24" s="444"/>
      <c r="AL24" s="444"/>
      <c r="AM24" s="445"/>
      <c r="AN24" s="431"/>
      <c r="AO24" s="432"/>
      <c r="AP24" s="432"/>
      <c r="AQ24" s="432"/>
      <c r="AR24" s="433"/>
      <c r="AS24" s="570"/>
      <c r="AT24" s="571"/>
      <c r="AU24" s="571"/>
      <c r="AV24" s="571"/>
      <c r="AW24" s="571"/>
      <c r="AX24" s="572"/>
      <c r="AY24" s="414"/>
      <c r="AZ24" s="414"/>
      <c r="BA24" s="414"/>
      <c r="BB24" s="414"/>
      <c r="BC24" s="414"/>
      <c r="BD24" s="414"/>
      <c r="BE24" s="463"/>
      <c r="BF24" s="414"/>
      <c r="BG24" s="414"/>
      <c r="BH24" s="414"/>
      <c r="BI24" s="414"/>
      <c r="BJ24" s="464"/>
      <c r="BK24" s="407"/>
      <c r="BL24" s="408"/>
      <c r="BM24" s="408"/>
      <c r="BN24" s="408"/>
      <c r="BO24" s="408"/>
      <c r="BP24" s="408"/>
      <c r="BQ24" s="408"/>
      <c r="BR24" s="408"/>
      <c r="BS24" s="408"/>
      <c r="BT24" s="408"/>
      <c r="BU24" s="408"/>
      <c r="BV24" s="408"/>
      <c r="BW24" s="408"/>
      <c r="BX24" s="408"/>
      <c r="BY24" s="408"/>
      <c r="BZ24" s="408"/>
      <c r="CA24" s="408"/>
      <c r="CB24" s="408"/>
      <c r="CC24" s="408"/>
      <c r="CD24" s="408"/>
      <c r="CE24" s="408"/>
      <c r="CF24" s="408"/>
      <c r="CG24" s="408"/>
      <c r="CH24" s="409"/>
      <c r="CI24" s="407"/>
      <c r="CJ24" s="408"/>
      <c r="CK24" s="408"/>
      <c r="CL24" s="409"/>
    </row>
    <row r="25" spans="1:90" ht="11.25" customHeight="1">
      <c r="A25" s="533"/>
      <c r="B25" s="534"/>
      <c r="C25" s="534"/>
      <c r="D25" s="535"/>
      <c r="E25" s="533"/>
      <c r="F25" s="534"/>
      <c r="G25" s="534"/>
      <c r="H25" s="535"/>
      <c r="I25" s="465"/>
      <c r="J25" s="415"/>
      <c r="K25" s="415"/>
      <c r="L25" s="415"/>
      <c r="M25" s="415"/>
      <c r="N25" s="466"/>
      <c r="O25" s="465"/>
      <c r="P25" s="415"/>
      <c r="Q25" s="415"/>
      <c r="R25" s="415"/>
      <c r="S25" s="543"/>
      <c r="T25" s="415"/>
      <c r="U25" s="415"/>
      <c r="V25" s="415"/>
      <c r="W25" s="415"/>
      <c r="X25" s="529"/>
      <c r="Y25" s="415"/>
      <c r="Z25" s="415"/>
      <c r="AA25" s="415"/>
      <c r="AB25" s="466"/>
      <c r="AC25" s="415"/>
      <c r="AD25" s="415"/>
      <c r="AE25" s="415"/>
      <c r="AF25" s="415"/>
      <c r="AG25" s="415"/>
      <c r="AH25" s="415"/>
      <c r="AI25" s="446"/>
      <c r="AJ25" s="447"/>
      <c r="AK25" s="447"/>
      <c r="AL25" s="447"/>
      <c r="AM25" s="448"/>
      <c r="AN25" s="437"/>
      <c r="AO25" s="438"/>
      <c r="AP25" s="438"/>
      <c r="AQ25" s="438"/>
      <c r="AR25" s="439"/>
      <c r="AS25" s="573"/>
      <c r="AT25" s="574"/>
      <c r="AU25" s="574"/>
      <c r="AV25" s="574"/>
      <c r="AW25" s="574"/>
      <c r="AX25" s="575"/>
      <c r="AY25" s="415"/>
      <c r="AZ25" s="415"/>
      <c r="BA25" s="415"/>
      <c r="BB25" s="415"/>
      <c r="BC25" s="415"/>
      <c r="BD25" s="415"/>
      <c r="BE25" s="465"/>
      <c r="BF25" s="415"/>
      <c r="BG25" s="415"/>
      <c r="BH25" s="415"/>
      <c r="BI25" s="415"/>
      <c r="BJ25" s="466"/>
      <c r="BK25" s="410"/>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2"/>
      <c r="CI25" s="410"/>
      <c r="CJ25" s="411"/>
      <c r="CK25" s="411"/>
      <c r="CL25" s="412"/>
    </row>
    <row r="26" spans="1:90" ht="11.25" customHeight="1">
      <c r="A26" s="536" t="s">
        <v>78</v>
      </c>
      <c r="B26" s="537"/>
      <c r="C26" s="537"/>
      <c r="D26" s="538"/>
      <c r="E26" s="536" t="s">
        <v>76</v>
      </c>
      <c r="F26" s="537"/>
      <c r="G26" s="537"/>
      <c r="H26" s="538"/>
      <c r="I26" s="399"/>
      <c r="J26" s="400"/>
      <c r="K26" s="400"/>
      <c r="L26" s="400"/>
      <c r="M26" s="400"/>
      <c r="N26" s="401"/>
      <c r="O26" s="399"/>
      <c r="P26" s="400"/>
      <c r="Q26" s="400"/>
      <c r="R26" s="400"/>
      <c r="S26" s="515" t="s">
        <v>42</v>
      </c>
      <c r="T26" s="400"/>
      <c r="U26" s="400"/>
      <c r="V26" s="400"/>
      <c r="W26" s="400"/>
      <c r="X26" s="517" t="s">
        <v>43</v>
      </c>
      <c r="Y26" s="400"/>
      <c r="Z26" s="400"/>
      <c r="AA26" s="400"/>
      <c r="AB26" s="401"/>
      <c r="AC26" s="400"/>
      <c r="AD26" s="400"/>
      <c r="AE26" s="400"/>
      <c r="AF26" s="400"/>
      <c r="AG26" s="400"/>
      <c r="AH26" s="400"/>
      <c r="AI26" s="443"/>
      <c r="AJ26" s="444"/>
      <c r="AK26" s="444"/>
      <c r="AL26" s="444"/>
      <c r="AM26" s="445"/>
      <c r="AN26" s="431"/>
      <c r="AO26" s="432"/>
      <c r="AP26" s="432"/>
      <c r="AQ26" s="432"/>
      <c r="AR26" s="433"/>
      <c r="AS26" s="567"/>
      <c r="AT26" s="568"/>
      <c r="AU26" s="568"/>
      <c r="AV26" s="568"/>
      <c r="AW26" s="568"/>
      <c r="AX26" s="569"/>
      <c r="AY26" s="400"/>
      <c r="AZ26" s="400"/>
      <c r="BA26" s="400"/>
      <c r="BB26" s="400"/>
      <c r="BC26" s="400"/>
      <c r="BD26" s="400"/>
      <c r="BE26" s="399"/>
      <c r="BF26" s="400"/>
      <c r="BG26" s="400"/>
      <c r="BH26" s="400"/>
      <c r="BI26" s="400"/>
      <c r="BJ26" s="401"/>
      <c r="BK26" s="407"/>
      <c r="BL26" s="408"/>
      <c r="BM26" s="408"/>
      <c r="BN26" s="408"/>
      <c r="BO26" s="408"/>
      <c r="BP26" s="408"/>
      <c r="BQ26" s="408"/>
      <c r="BR26" s="408"/>
      <c r="BS26" s="408"/>
      <c r="BT26" s="408"/>
      <c r="BU26" s="408"/>
      <c r="BV26" s="408"/>
      <c r="BW26" s="408"/>
      <c r="BX26" s="408"/>
      <c r="BY26" s="408"/>
      <c r="BZ26" s="408"/>
      <c r="CA26" s="408"/>
      <c r="CB26" s="408"/>
      <c r="CC26" s="408"/>
      <c r="CD26" s="408"/>
      <c r="CE26" s="408"/>
      <c r="CF26" s="408"/>
      <c r="CG26" s="408"/>
      <c r="CH26" s="409"/>
      <c r="CI26" s="407"/>
      <c r="CJ26" s="408"/>
      <c r="CK26" s="408"/>
      <c r="CL26" s="409"/>
    </row>
    <row r="27" spans="1:90" ht="11.25" customHeight="1">
      <c r="A27" s="539"/>
      <c r="B27" s="540"/>
      <c r="C27" s="540"/>
      <c r="D27" s="541"/>
      <c r="E27" s="539"/>
      <c r="F27" s="540"/>
      <c r="G27" s="540"/>
      <c r="H27" s="541"/>
      <c r="I27" s="402"/>
      <c r="J27" s="403"/>
      <c r="K27" s="403"/>
      <c r="L27" s="403"/>
      <c r="M27" s="403"/>
      <c r="N27" s="404"/>
      <c r="O27" s="402"/>
      <c r="P27" s="403"/>
      <c r="Q27" s="403"/>
      <c r="R27" s="403"/>
      <c r="S27" s="503"/>
      <c r="T27" s="403"/>
      <c r="U27" s="403"/>
      <c r="V27" s="403"/>
      <c r="W27" s="403"/>
      <c r="X27" s="549"/>
      <c r="Y27" s="403"/>
      <c r="Z27" s="403"/>
      <c r="AA27" s="403"/>
      <c r="AB27" s="404"/>
      <c r="AC27" s="403"/>
      <c r="AD27" s="403"/>
      <c r="AE27" s="403"/>
      <c r="AF27" s="403"/>
      <c r="AG27" s="403"/>
      <c r="AH27" s="403"/>
      <c r="AI27" s="492"/>
      <c r="AJ27" s="493"/>
      <c r="AK27" s="493"/>
      <c r="AL27" s="493"/>
      <c r="AM27" s="494"/>
      <c r="AN27" s="434"/>
      <c r="AO27" s="435"/>
      <c r="AP27" s="435"/>
      <c r="AQ27" s="435"/>
      <c r="AR27" s="436"/>
      <c r="AS27" s="576"/>
      <c r="AT27" s="577"/>
      <c r="AU27" s="577"/>
      <c r="AV27" s="577"/>
      <c r="AW27" s="577"/>
      <c r="AX27" s="578"/>
      <c r="AY27" s="403"/>
      <c r="AZ27" s="403"/>
      <c r="BA27" s="403"/>
      <c r="BB27" s="403"/>
      <c r="BC27" s="403"/>
      <c r="BD27" s="403"/>
      <c r="BE27" s="402"/>
      <c r="BF27" s="403"/>
      <c r="BG27" s="403"/>
      <c r="BH27" s="403"/>
      <c r="BI27" s="403"/>
      <c r="BJ27" s="404"/>
      <c r="BK27" s="558"/>
      <c r="BL27" s="507"/>
      <c r="BM27" s="507"/>
      <c r="BN27" s="507"/>
      <c r="BO27" s="507"/>
      <c r="BP27" s="507"/>
      <c r="BQ27" s="507"/>
      <c r="BR27" s="507"/>
      <c r="BS27" s="507"/>
      <c r="BT27" s="507"/>
      <c r="BU27" s="507"/>
      <c r="BV27" s="507"/>
      <c r="BW27" s="507"/>
      <c r="BX27" s="507"/>
      <c r="BY27" s="507"/>
      <c r="BZ27" s="507"/>
      <c r="CA27" s="507"/>
      <c r="CB27" s="507"/>
      <c r="CC27" s="507"/>
      <c r="CD27" s="507"/>
      <c r="CE27" s="507"/>
      <c r="CF27" s="507"/>
      <c r="CG27" s="507"/>
      <c r="CH27" s="508"/>
      <c r="CI27" s="558"/>
      <c r="CJ27" s="507"/>
      <c r="CK27" s="507"/>
      <c r="CL27" s="508"/>
    </row>
    <row r="28" spans="1:90" ht="11.25" customHeight="1">
      <c r="A28" s="544" t="s">
        <v>78</v>
      </c>
      <c r="B28" s="545"/>
      <c r="C28" s="545"/>
      <c r="D28" s="546"/>
      <c r="E28" s="544" t="s">
        <v>76</v>
      </c>
      <c r="F28" s="545"/>
      <c r="G28" s="545"/>
      <c r="H28" s="546"/>
      <c r="I28" s="461"/>
      <c r="J28" s="413"/>
      <c r="K28" s="413"/>
      <c r="L28" s="413"/>
      <c r="M28" s="413"/>
      <c r="N28" s="462"/>
      <c r="O28" s="461"/>
      <c r="P28" s="413"/>
      <c r="Q28" s="413"/>
      <c r="R28" s="413"/>
      <c r="S28" s="501" t="s">
        <v>42</v>
      </c>
      <c r="T28" s="413"/>
      <c r="U28" s="413"/>
      <c r="V28" s="413"/>
      <c r="W28" s="413"/>
      <c r="X28" s="516" t="s">
        <v>43</v>
      </c>
      <c r="Y28" s="413"/>
      <c r="Z28" s="413"/>
      <c r="AA28" s="413"/>
      <c r="AB28" s="462"/>
      <c r="AC28" s="413"/>
      <c r="AD28" s="413"/>
      <c r="AE28" s="413"/>
      <c r="AF28" s="413"/>
      <c r="AG28" s="413"/>
      <c r="AH28" s="413"/>
      <c r="AI28" s="449"/>
      <c r="AJ28" s="450"/>
      <c r="AK28" s="450"/>
      <c r="AL28" s="450"/>
      <c r="AM28" s="451"/>
      <c r="AN28" s="440"/>
      <c r="AO28" s="441"/>
      <c r="AP28" s="441"/>
      <c r="AQ28" s="441"/>
      <c r="AR28" s="442"/>
      <c r="AS28" s="564"/>
      <c r="AT28" s="565"/>
      <c r="AU28" s="565"/>
      <c r="AV28" s="565"/>
      <c r="AW28" s="565"/>
      <c r="AX28" s="566"/>
      <c r="AY28" s="413"/>
      <c r="AZ28" s="413"/>
      <c r="BA28" s="413"/>
      <c r="BB28" s="413"/>
      <c r="BC28" s="413"/>
      <c r="BD28" s="413"/>
      <c r="BE28" s="461"/>
      <c r="BF28" s="413"/>
      <c r="BG28" s="413"/>
      <c r="BH28" s="413"/>
      <c r="BI28" s="413"/>
      <c r="BJ28" s="462"/>
      <c r="BK28" s="527"/>
      <c r="BL28" s="505"/>
      <c r="BM28" s="505"/>
      <c r="BN28" s="505"/>
      <c r="BO28" s="505"/>
      <c r="BP28" s="505"/>
      <c r="BQ28" s="505"/>
      <c r="BR28" s="505"/>
      <c r="BS28" s="505"/>
      <c r="BT28" s="505"/>
      <c r="BU28" s="505"/>
      <c r="BV28" s="505"/>
      <c r="BW28" s="505"/>
      <c r="BX28" s="505"/>
      <c r="BY28" s="505"/>
      <c r="BZ28" s="505"/>
      <c r="CA28" s="505"/>
      <c r="CB28" s="505"/>
      <c r="CC28" s="505"/>
      <c r="CD28" s="505"/>
      <c r="CE28" s="505"/>
      <c r="CF28" s="505"/>
      <c r="CG28" s="505"/>
      <c r="CH28" s="506"/>
      <c r="CI28" s="527"/>
      <c r="CJ28" s="505"/>
      <c r="CK28" s="505"/>
      <c r="CL28" s="506"/>
    </row>
    <row r="29" spans="1:90" ht="11.25" customHeight="1">
      <c r="A29" s="536"/>
      <c r="B29" s="537"/>
      <c r="C29" s="537"/>
      <c r="D29" s="538"/>
      <c r="E29" s="536"/>
      <c r="F29" s="537"/>
      <c r="G29" s="537"/>
      <c r="H29" s="538"/>
      <c r="I29" s="399"/>
      <c r="J29" s="400"/>
      <c r="K29" s="400"/>
      <c r="L29" s="400"/>
      <c r="M29" s="400"/>
      <c r="N29" s="401"/>
      <c r="O29" s="399"/>
      <c r="P29" s="400"/>
      <c r="Q29" s="400"/>
      <c r="R29" s="400"/>
      <c r="S29" s="515"/>
      <c r="T29" s="400"/>
      <c r="U29" s="400"/>
      <c r="V29" s="400"/>
      <c r="W29" s="400"/>
      <c r="X29" s="517"/>
      <c r="Y29" s="400"/>
      <c r="Z29" s="400"/>
      <c r="AA29" s="400"/>
      <c r="AB29" s="401"/>
      <c r="AC29" s="400"/>
      <c r="AD29" s="400"/>
      <c r="AE29" s="400"/>
      <c r="AF29" s="400"/>
      <c r="AG29" s="400"/>
      <c r="AH29" s="400"/>
      <c r="AI29" s="446"/>
      <c r="AJ29" s="447"/>
      <c r="AK29" s="447"/>
      <c r="AL29" s="447"/>
      <c r="AM29" s="448"/>
      <c r="AN29" s="437"/>
      <c r="AO29" s="438"/>
      <c r="AP29" s="438"/>
      <c r="AQ29" s="438"/>
      <c r="AR29" s="439"/>
      <c r="AS29" s="567"/>
      <c r="AT29" s="568"/>
      <c r="AU29" s="568"/>
      <c r="AV29" s="568"/>
      <c r="AW29" s="568"/>
      <c r="AX29" s="569"/>
      <c r="AY29" s="400"/>
      <c r="AZ29" s="400"/>
      <c r="BA29" s="400"/>
      <c r="BB29" s="400"/>
      <c r="BC29" s="400"/>
      <c r="BD29" s="400"/>
      <c r="BE29" s="399"/>
      <c r="BF29" s="400"/>
      <c r="BG29" s="400"/>
      <c r="BH29" s="400"/>
      <c r="BI29" s="400"/>
      <c r="BJ29" s="401"/>
      <c r="BK29" s="410"/>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2"/>
      <c r="CI29" s="410"/>
      <c r="CJ29" s="411"/>
      <c r="CK29" s="411"/>
      <c r="CL29" s="412"/>
    </row>
    <row r="30" spans="1:90" ht="11.25" customHeight="1">
      <c r="A30" s="530" t="s">
        <v>78</v>
      </c>
      <c r="B30" s="531"/>
      <c r="C30" s="531"/>
      <c r="D30" s="532"/>
      <c r="E30" s="530" t="s">
        <v>76</v>
      </c>
      <c r="F30" s="531"/>
      <c r="G30" s="531"/>
      <c r="H30" s="532"/>
      <c r="I30" s="463"/>
      <c r="J30" s="414"/>
      <c r="K30" s="414"/>
      <c r="L30" s="414"/>
      <c r="M30" s="414"/>
      <c r="N30" s="464"/>
      <c r="O30" s="463"/>
      <c r="P30" s="414"/>
      <c r="Q30" s="414"/>
      <c r="R30" s="414"/>
      <c r="S30" s="542" t="s">
        <v>42</v>
      </c>
      <c r="T30" s="414"/>
      <c r="U30" s="414"/>
      <c r="V30" s="414"/>
      <c r="W30" s="414"/>
      <c r="X30" s="528" t="s">
        <v>43</v>
      </c>
      <c r="Y30" s="414"/>
      <c r="Z30" s="414"/>
      <c r="AA30" s="414"/>
      <c r="AB30" s="464"/>
      <c r="AC30" s="414"/>
      <c r="AD30" s="414"/>
      <c r="AE30" s="414"/>
      <c r="AF30" s="414"/>
      <c r="AG30" s="414"/>
      <c r="AH30" s="414"/>
      <c r="AI30" s="443"/>
      <c r="AJ30" s="444"/>
      <c r="AK30" s="444"/>
      <c r="AL30" s="444"/>
      <c r="AM30" s="445"/>
      <c r="AN30" s="431"/>
      <c r="AO30" s="432"/>
      <c r="AP30" s="432"/>
      <c r="AQ30" s="432"/>
      <c r="AR30" s="433"/>
      <c r="AS30" s="570"/>
      <c r="AT30" s="571"/>
      <c r="AU30" s="571"/>
      <c r="AV30" s="571"/>
      <c r="AW30" s="571"/>
      <c r="AX30" s="572"/>
      <c r="AY30" s="414"/>
      <c r="AZ30" s="414"/>
      <c r="BA30" s="414"/>
      <c r="BB30" s="414"/>
      <c r="BC30" s="414"/>
      <c r="BD30" s="414"/>
      <c r="BE30" s="463"/>
      <c r="BF30" s="414"/>
      <c r="BG30" s="414"/>
      <c r="BH30" s="414"/>
      <c r="BI30" s="414"/>
      <c r="BJ30" s="464"/>
      <c r="BK30" s="407"/>
      <c r="BL30" s="408"/>
      <c r="BM30" s="408"/>
      <c r="BN30" s="408"/>
      <c r="BO30" s="408"/>
      <c r="BP30" s="408"/>
      <c r="BQ30" s="408"/>
      <c r="BR30" s="408"/>
      <c r="BS30" s="408"/>
      <c r="BT30" s="408"/>
      <c r="BU30" s="408"/>
      <c r="BV30" s="408"/>
      <c r="BW30" s="408"/>
      <c r="BX30" s="408"/>
      <c r="BY30" s="408"/>
      <c r="BZ30" s="408"/>
      <c r="CA30" s="408"/>
      <c r="CB30" s="408"/>
      <c r="CC30" s="408"/>
      <c r="CD30" s="408"/>
      <c r="CE30" s="408"/>
      <c r="CF30" s="408"/>
      <c r="CG30" s="408"/>
      <c r="CH30" s="409"/>
      <c r="CI30" s="407"/>
      <c r="CJ30" s="408"/>
      <c r="CK30" s="408"/>
      <c r="CL30" s="409"/>
    </row>
    <row r="31" spans="1:90" ht="11.25" customHeight="1">
      <c r="A31" s="533"/>
      <c r="B31" s="534"/>
      <c r="C31" s="534"/>
      <c r="D31" s="535"/>
      <c r="E31" s="533"/>
      <c r="F31" s="534"/>
      <c r="G31" s="534"/>
      <c r="H31" s="535"/>
      <c r="I31" s="465"/>
      <c r="J31" s="415"/>
      <c r="K31" s="415"/>
      <c r="L31" s="415"/>
      <c r="M31" s="415"/>
      <c r="N31" s="466"/>
      <c r="O31" s="465"/>
      <c r="P31" s="415"/>
      <c r="Q31" s="415"/>
      <c r="R31" s="415"/>
      <c r="S31" s="543"/>
      <c r="T31" s="415"/>
      <c r="U31" s="415"/>
      <c r="V31" s="415"/>
      <c r="W31" s="415"/>
      <c r="X31" s="529"/>
      <c r="Y31" s="415"/>
      <c r="Z31" s="415"/>
      <c r="AA31" s="415"/>
      <c r="AB31" s="466"/>
      <c r="AC31" s="415"/>
      <c r="AD31" s="415"/>
      <c r="AE31" s="415"/>
      <c r="AF31" s="415"/>
      <c r="AG31" s="415"/>
      <c r="AH31" s="415"/>
      <c r="AI31" s="446"/>
      <c r="AJ31" s="447"/>
      <c r="AK31" s="447"/>
      <c r="AL31" s="447"/>
      <c r="AM31" s="448"/>
      <c r="AN31" s="437"/>
      <c r="AO31" s="438"/>
      <c r="AP31" s="438"/>
      <c r="AQ31" s="438"/>
      <c r="AR31" s="439"/>
      <c r="AS31" s="573"/>
      <c r="AT31" s="574"/>
      <c r="AU31" s="574"/>
      <c r="AV31" s="574"/>
      <c r="AW31" s="574"/>
      <c r="AX31" s="575"/>
      <c r="AY31" s="415"/>
      <c r="AZ31" s="415"/>
      <c r="BA31" s="415"/>
      <c r="BB31" s="415"/>
      <c r="BC31" s="415"/>
      <c r="BD31" s="415"/>
      <c r="BE31" s="465"/>
      <c r="BF31" s="415"/>
      <c r="BG31" s="415"/>
      <c r="BH31" s="415"/>
      <c r="BI31" s="415"/>
      <c r="BJ31" s="466"/>
      <c r="BK31" s="410"/>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2"/>
      <c r="CI31" s="410"/>
      <c r="CJ31" s="411"/>
      <c r="CK31" s="411"/>
      <c r="CL31" s="412"/>
    </row>
    <row r="32" spans="1:90" ht="11.25" customHeight="1">
      <c r="A32" s="536" t="s">
        <v>78</v>
      </c>
      <c r="B32" s="537"/>
      <c r="C32" s="537"/>
      <c r="D32" s="538"/>
      <c r="E32" s="536" t="s">
        <v>76</v>
      </c>
      <c r="F32" s="537"/>
      <c r="G32" s="537"/>
      <c r="H32" s="538"/>
      <c r="I32" s="399"/>
      <c r="J32" s="400"/>
      <c r="K32" s="400"/>
      <c r="L32" s="400"/>
      <c r="M32" s="400"/>
      <c r="N32" s="401"/>
      <c r="O32" s="399"/>
      <c r="P32" s="400"/>
      <c r="Q32" s="400"/>
      <c r="R32" s="400"/>
      <c r="S32" s="515" t="s">
        <v>42</v>
      </c>
      <c r="T32" s="400"/>
      <c r="U32" s="400"/>
      <c r="V32" s="400"/>
      <c r="W32" s="400"/>
      <c r="X32" s="517" t="s">
        <v>43</v>
      </c>
      <c r="Y32" s="400"/>
      <c r="Z32" s="400"/>
      <c r="AA32" s="400"/>
      <c r="AB32" s="401"/>
      <c r="AC32" s="400"/>
      <c r="AD32" s="400"/>
      <c r="AE32" s="400"/>
      <c r="AF32" s="400"/>
      <c r="AG32" s="400"/>
      <c r="AH32" s="400"/>
      <c r="AI32" s="443"/>
      <c r="AJ32" s="444"/>
      <c r="AK32" s="444"/>
      <c r="AL32" s="444"/>
      <c r="AM32" s="445"/>
      <c r="AN32" s="431"/>
      <c r="AO32" s="432"/>
      <c r="AP32" s="432"/>
      <c r="AQ32" s="432"/>
      <c r="AR32" s="433"/>
      <c r="AS32" s="567"/>
      <c r="AT32" s="568"/>
      <c r="AU32" s="568"/>
      <c r="AV32" s="568"/>
      <c r="AW32" s="568"/>
      <c r="AX32" s="569"/>
      <c r="AY32" s="400"/>
      <c r="AZ32" s="400"/>
      <c r="BA32" s="400"/>
      <c r="BB32" s="400"/>
      <c r="BC32" s="400"/>
      <c r="BD32" s="400"/>
      <c r="BE32" s="399"/>
      <c r="BF32" s="400"/>
      <c r="BG32" s="400"/>
      <c r="BH32" s="400"/>
      <c r="BI32" s="400"/>
      <c r="BJ32" s="401"/>
      <c r="BK32" s="407"/>
      <c r="BL32" s="408"/>
      <c r="BM32" s="408"/>
      <c r="BN32" s="408"/>
      <c r="BO32" s="408"/>
      <c r="BP32" s="408"/>
      <c r="BQ32" s="408"/>
      <c r="BR32" s="408"/>
      <c r="BS32" s="408"/>
      <c r="BT32" s="408"/>
      <c r="BU32" s="408"/>
      <c r="BV32" s="408"/>
      <c r="BW32" s="408"/>
      <c r="BX32" s="408"/>
      <c r="BY32" s="408"/>
      <c r="BZ32" s="408"/>
      <c r="CA32" s="408"/>
      <c r="CB32" s="408"/>
      <c r="CC32" s="408"/>
      <c r="CD32" s="408"/>
      <c r="CE32" s="408"/>
      <c r="CF32" s="408"/>
      <c r="CG32" s="408"/>
      <c r="CH32" s="409"/>
      <c r="CI32" s="407"/>
      <c r="CJ32" s="408"/>
      <c r="CK32" s="408"/>
      <c r="CL32" s="409"/>
    </row>
    <row r="33" spans="1:90" ht="11.25" customHeight="1">
      <c r="A33" s="539"/>
      <c r="B33" s="540"/>
      <c r="C33" s="540"/>
      <c r="D33" s="541"/>
      <c r="E33" s="539"/>
      <c r="F33" s="540"/>
      <c r="G33" s="540"/>
      <c r="H33" s="541"/>
      <c r="I33" s="402"/>
      <c r="J33" s="403"/>
      <c r="K33" s="403"/>
      <c r="L33" s="403"/>
      <c r="M33" s="403"/>
      <c r="N33" s="404"/>
      <c r="O33" s="402"/>
      <c r="P33" s="403"/>
      <c r="Q33" s="403"/>
      <c r="R33" s="403"/>
      <c r="S33" s="503"/>
      <c r="T33" s="403"/>
      <c r="U33" s="403"/>
      <c r="V33" s="403"/>
      <c r="W33" s="403"/>
      <c r="X33" s="549"/>
      <c r="Y33" s="403"/>
      <c r="Z33" s="403"/>
      <c r="AA33" s="403"/>
      <c r="AB33" s="404"/>
      <c r="AC33" s="403"/>
      <c r="AD33" s="403"/>
      <c r="AE33" s="403"/>
      <c r="AF33" s="403"/>
      <c r="AG33" s="403"/>
      <c r="AH33" s="403"/>
      <c r="AI33" s="492"/>
      <c r="AJ33" s="493"/>
      <c r="AK33" s="493"/>
      <c r="AL33" s="493"/>
      <c r="AM33" s="494"/>
      <c r="AN33" s="434"/>
      <c r="AO33" s="435"/>
      <c r="AP33" s="435"/>
      <c r="AQ33" s="435"/>
      <c r="AR33" s="436"/>
      <c r="AS33" s="576"/>
      <c r="AT33" s="577"/>
      <c r="AU33" s="577"/>
      <c r="AV33" s="577"/>
      <c r="AW33" s="577"/>
      <c r="AX33" s="578"/>
      <c r="AY33" s="403"/>
      <c r="AZ33" s="403"/>
      <c r="BA33" s="403"/>
      <c r="BB33" s="403"/>
      <c r="BC33" s="403"/>
      <c r="BD33" s="403"/>
      <c r="BE33" s="402"/>
      <c r="BF33" s="403"/>
      <c r="BG33" s="403"/>
      <c r="BH33" s="403"/>
      <c r="BI33" s="403"/>
      <c r="BJ33" s="404"/>
      <c r="BK33" s="558"/>
      <c r="BL33" s="507"/>
      <c r="BM33" s="507"/>
      <c r="BN33" s="507"/>
      <c r="BO33" s="507"/>
      <c r="BP33" s="507"/>
      <c r="BQ33" s="507"/>
      <c r="BR33" s="507"/>
      <c r="BS33" s="507"/>
      <c r="BT33" s="507"/>
      <c r="BU33" s="507"/>
      <c r="BV33" s="507"/>
      <c r="BW33" s="507"/>
      <c r="BX33" s="507"/>
      <c r="BY33" s="507"/>
      <c r="BZ33" s="507"/>
      <c r="CA33" s="507"/>
      <c r="CB33" s="507"/>
      <c r="CC33" s="507"/>
      <c r="CD33" s="507"/>
      <c r="CE33" s="507"/>
      <c r="CF33" s="507"/>
      <c r="CG33" s="507"/>
      <c r="CH33" s="508"/>
      <c r="CI33" s="558"/>
      <c r="CJ33" s="507"/>
      <c r="CK33" s="507"/>
      <c r="CL33" s="508"/>
    </row>
    <row r="35" spans="1:90" ht="11.25" customHeight="1">
      <c r="A35" s="369" t="s">
        <v>48</v>
      </c>
      <c r="B35" s="370"/>
      <c r="C35" s="370"/>
      <c r="D35" s="370"/>
      <c r="E35" s="370"/>
      <c r="F35" s="370"/>
      <c r="G35" s="373"/>
      <c r="H35" s="369" t="s">
        <v>164</v>
      </c>
      <c r="I35" s="370"/>
      <c r="J35" s="370"/>
      <c r="K35" s="370" t="s">
        <v>163</v>
      </c>
      <c r="L35" s="370"/>
      <c r="M35" s="370"/>
      <c r="N35" s="373"/>
      <c r="O35" s="375" t="s">
        <v>166</v>
      </c>
      <c r="P35" s="370"/>
      <c r="Q35" s="370"/>
      <c r="R35" s="370" t="s">
        <v>163</v>
      </c>
      <c r="S35" s="370"/>
      <c r="T35" s="370"/>
      <c r="U35" s="373"/>
      <c r="V35" s="376" t="s">
        <v>165</v>
      </c>
      <c r="W35" s="377"/>
      <c r="X35" s="377"/>
      <c r="Y35" s="370" t="s">
        <v>163</v>
      </c>
      <c r="Z35" s="370"/>
      <c r="AA35" s="370"/>
      <c r="AB35" s="373"/>
      <c r="AC35" s="376" t="s">
        <v>165</v>
      </c>
      <c r="AD35" s="377"/>
      <c r="AE35" s="377"/>
      <c r="AF35" s="370" t="s">
        <v>163</v>
      </c>
      <c r="AG35" s="370"/>
      <c r="AH35" s="370"/>
      <c r="AI35" s="373"/>
      <c r="AJ35" s="376" t="s">
        <v>165</v>
      </c>
      <c r="AK35" s="377"/>
      <c r="AL35" s="377"/>
      <c r="AM35" s="370" t="s">
        <v>163</v>
      </c>
      <c r="AN35" s="370"/>
      <c r="AO35" s="370"/>
      <c r="AP35" s="373"/>
      <c r="AQ35" s="369" t="s">
        <v>49</v>
      </c>
      <c r="AR35" s="370"/>
      <c r="AS35" s="370"/>
      <c r="AT35" s="370"/>
      <c r="AU35" s="370"/>
      <c r="AV35" s="373"/>
      <c r="AW35" s="559" t="s">
        <v>158</v>
      </c>
      <c r="AX35" s="560"/>
      <c r="AY35" s="560"/>
      <c r="AZ35" s="560"/>
      <c r="BA35" s="560"/>
      <c r="BB35" s="560"/>
      <c r="BC35" s="560"/>
      <c r="BD35" s="560"/>
      <c r="BE35" s="560"/>
      <c r="BF35" s="560"/>
      <c r="BG35" s="560"/>
      <c r="BH35" s="560"/>
      <c r="BI35" s="560"/>
      <c r="BJ35" s="560"/>
      <c r="BK35" s="560"/>
      <c r="BL35" s="560"/>
      <c r="BM35" s="560"/>
      <c r="BN35" s="561"/>
      <c r="BO35" s="369" t="s">
        <v>50</v>
      </c>
      <c r="BP35" s="370"/>
      <c r="BQ35" s="370"/>
      <c r="BR35" s="370"/>
      <c r="BS35" s="370"/>
      <c r="BT35" s="373"/>
      <c r="BU35" s="452" t="s">
        <v>148</v>
      </c>
      <c r="BV35" s="453"/>
      <c r="BW35" s="453"/>
      <c r="BX35" s="453"/>
      <c r="BY35" s="453"/>
      <c r="BZ35" s="395"/>
      <c r="CA35" s="395"/>
      <c r="CB35" s="395" t="s">
        <v>51</v>
      </c>
      <c r="CC35" s="396"/>
      <c r="CD35" s="452" t="s">
        <v>151</v>
      </c>
      <c r="CE35" s="453"/>
      <c r="CF35" s="453"/>
      <c r="CG35" s="453"/>
      <c r="CH35" s="453"/>
      <c r="CI35" s="395"/>
      <c r="CJ35" s="395"/>
      <c r="CK35" s="395" t="s">
        <v>51</v>
      </c>
      <c r="CL35" s="396"/>
    </row>
    <row r="36" spans="1:90" ht="11.25" customHeight="1">
      <c r="A36" s="371"/>
      <c r="B36" s="372"/>
      <c r="C36" s="372"/>
      <c r="D36" s="372"/>
      <c r="E36" s="372"/>
      <c r="F36" s="372"/>
      <c r="G36" s="374"/>
      <c r="H36" s="371"/>
      <c r="I36" s="372"/>
      <c r="J36" s="372"/>
      <c r="K36" s="372"/>
      <c r="L36" s="372"/>
      <c r="M36" s="372"/>
      <c r="N36" s="374"/>
      <c r="O36" s="371"/>
      <c r="P36" s="372"/>
      <c r="Q36" s="372"/>
      <c r="R36" s="372"/>
      <c r="S36" s="372"/>
      <c r="T36" s="372"/>
      <c r="U36" s="374"/>
      <c r="V36" s="378"/>
      <c r="W36" s="379"/>
      <c r="X36" s="379"/>
      <c r="Y36" s="372"/>
      <c r="Z36" s="372"/>
      <c r="AA36" s="372"/>
      <c r="AB36" s="374"/>
      <c r="AC36" s="378"/>
      <c r="AD36" s="379"/>
      <c r="AE36" s="379"/>
      <c r="AF36" s="372"/>
      <c r="AG36" s="372"/>
      <c r="AH36" s="372"/>
      <c r="AI36" s="374"/>
      <c r="AJ36" s="378"/>
      <c r="AK36" s="379"/>
      <c r="AL36" s="379"/>
      <c r="AM36" s="372"/>
      <c r="AN36" s="372"/>
      <c r="AO36" s="372"/>
      <c r="AP36" s="374"/>
      <c r="AQ36" s="416"/>
      <c r="AR36" s="417"/>
      <c r="AS36" s="417"/>
      <c r="AT36" s="417"/>
      <c r="AU36" s="417"/>
      <c r="AV36" s="418"/>
      <c r="AW36" s="425" t="s">
        <v>135</v>
      </c>
      <c r="AX36" s="426"/>
      <c r="AY36" s="426"/>
      <c r="AZ36" s="426"/>
      <c r="BA36" s="426"/>
      <c r="BB36" s="426"/>
      <c r="BC36" s="426"/>
      <c r="BD36" s="426"/>
      <c r="BE36" s="426"/>
      <c r="BF36" s="426"/>
      <c r="BG36" s="426"/>
      <c r="BH36" s="426"/>
      <c r="BI36" s="426"/>
      <c r="BJ36" s="426"/>
      <c r="BK36" s="426"/>
      <c r="BL36" s="426"/>
      <c r="BM36" s="426"/>
      <c r="BN36" s="427"/>
      <c r="BO36" s="416"/>
      <c r="BP36" s="417"/>
      <c r="BQ36" s="417"/>
      <c r="BR36" s="417"/>
      <c r="BS36" s="417"/>
      <c r="BT36" s="418"/>
      <c r="BU36" s="556"/>
      <c r="BV36" s="548"/>
      <c r="BW36" s="548"/>
      <c r="BX36" s="548"/>
      <c r="BY36" s="548"/>
      <c r="BZ36" s="397"/>
      <c r="CA36" s="397"/>
      <c r="CB36" s="397"/>
      <c r="CC36" s="398"/>
      <c r="CD36" s="455"/>
      <c r="CE36" s="456"/>
      <c r="CF36" s="456"/>
      <c r="CG36" s="456"/>
      <c r="CH36" s="456"/>
      <c r="CI36" s="397"/>
      <c r="CJ36" s="397"/>
      <c r="CK36" s="397"/>
      <c r="CL36" s="398"/>
    </row>
    <row r="37" spans="1:90" ht="11.25" customHeight="1">
      <c r="A37" s="369" t="s">
        <v>55</v>
      </c>
      <c r="B37" s="370"/>
      <c r="C37" s="370"/>
      <c r="D37" s="370"/>
      <c r="E37" s="370"/>
      <c r="F37" s="370"/>
      <c r="G37" s="373"/>
      <c r="H37" s="380" t="s">
        <v>142</v>
      </c>
      <c r="I37" s="381"/>
      <c r="J37" s="381"/>
      <c r="K37" s="381"/>
      <c r="L37" s="381"/>
      <c r="M37" s="381"/>
      <c r="N37" s="382"/>
      <c r="O37" s="380" t="s">
        <v>142</v>
      </c>
      <c r="P37" s="381"/>
      <c r="Q37" s="381"/>
      <c r="R37" s="381"/>
      <c r="S37" s="381"/>
      <c r="T37" s="381"/>
      <c r="U37" s="382"/>
      <c r="V37" s="380" t="s">
        <v>142</v>
      </c>
      <c r="W37" s="381"/>
      <c r="X37" s="381"/>
      <c r="Y37" s="381"/>
      <c r="Z37" s="381"/>
      <c r="AA37" s="381"/>
      <c r="AB37" s="382"/>
      <c r="AC37" s="380" t="s">
        <v>142</v>
      </c>
      <c r="AD37" s="381"/>
      <c r="AE37" s="381"/>
      <c r="AF37" s="381"/>
      <c r="AG37" s="381"/>
      <c r="AH37" s="381"/>
      <c r="AI37" s="382"/>
      <c r="AJ37" s="380" t="s">
        <v>142</v>
      </c>
      <c r="AK37" s="381"/>
      <c r="AL37" s="381"/>
      <c r="AM37" s="381"/>
      <c r="AN37" s="381"/>
      <c r="AO37" s="381"/>
      <c r="AP37" s="382"/>
      <c r="AQ37" s="416"/>
      <c r="AR37" s="417"/>
      <c r="AS37" s="417"/>
      <c r="AT37" s="417"/>
      <c r="AU37" s="417"/>
      <c r="AV37" s="418"/>
      <c r="AW37" s="425" t="s">
        <v>159</v>
      </c>
      <c r="AX37" s="426"/>
      <c r="AY37" s="426"/>
      <c r="AZ37" s="426"/>
      <c r="BA37" s="426"/>
      <c r="BB37" s="426"/>
      <c r="BC37" s="426"/>
      <c r="BD37" s="426"/>
      <c r="BE37" s="426"/>
      <c r="BF37" s="426"/>
      <c r="BG37" s="426"/>
      <c r="BH37" s="426"/>
      <c r="BI37" s="426"/>
      <c r="BJ37" s="426"/>
      <c r="BK37" s="426"/>
      <c r="BL37" s="426"/>
      <c r="BM37" s="426"/>
      <c r="BN37" s="427"/>
      <c r="BO37" s="416"/>
      <c r="BP37" s="417"/>
      <c r="BQ37" s="417"/>
      <c r="BR37" s="417"/>
      <c r="BS37" s="417"/>
      <c r="BT37" s="418"/>
      <c r="BU37" s="555" t="s">
        <v>149</v>
      </c>
      <c r="BV37" s="547"/>
      <c r="BW37" s="547"/>
      <c r="BX37" s="547"/>
      <c r="BY37" s="547"/>
      <c r="BZ37" s="405"/>
      <c r="CA37" s="405"/>
      <c r="CB37" s="405" t="s">
        <v>51</v>
      </c>
      <c r="CC37" s="406"/>
      <c r="CD37" s="555" t="s">
        <v>152</v>
      </c>
      <c r="CE37" s="547"/>
      <c r="CF37" s="547"/>
      <c r="CG37" s="547"/>
      <c r="CH37" s="547"/>
      <c r="CI37" s="405"/>
      <c r="CJ37" s="405"/>
      <c r="CK37" s="405" t="s">
        <v>51</v>
      </c>
      <c r="CL37" s="406"/>
    </row>
    <row r="38" spans="1:90" ht="11.25" customHeight="1">
      <c r="A38" s="416"/>
      <c r="B38" s="417"/>
      <c r="C38" s="417"/>
      <c r="D38" s="417"/>
      <c r="E38" s="417"/>
      <c r="F38" s="417"/>
      <c r="G38" s="418"/>
      <c r="H38" s="383" t="s">
        <v>143</v>
      </c>
      <c r="I38" s="384"/>
      <c r="J38" s="384"/>
      <c r="K38" s="384"/>
      <c r="L38" s="384"/>
      <c r="M38" s="384"/>
      <c r="N38" s="385"/>
      <c r="O38" s="383" t="s">
        <v>143</v>
      </c>
      <c r="P38" s="384"/>
      <c r="Q38" s="384"/>
      <c r="R38" s="384"/>
      <c r="S38" s="384"/>
      <c r="T38" s="384"/>
      <c r="U38" s="385"/>
      <c r="V38" s="383" t="s">
        <v>143</v>
      </c>
      <c r="W38" s="384"/>
      <c r="X38" s="384"/>
      <c r="Y38" s="384"/>
      <c r="Z38" s="384"/>
      <c r="AA38" s="384"/>
      <c r="AB38" s="385"/>
      <c r="AC38" s="383" t="s">
        <v>143</v>
      </c>
      <c r="AD38" s="384"/>
      <c r="AE38" s="384"/>
      <c r="AF38" s="384"/>
      <c r="AG38" s="384"/>
      <c r="AH38" s="384"/>
      <c r="AI38" s="385"/>
      <c r="AJ38" s="383" t="s">
        <v>143</v>
      </c>
      <c r="AK38" s="384"/>
      <c r="AL38" s="384"/>
      <c r="AM38" s="384"/>
      <c r="AN38" s="384"/>
      <c r="AO38" s="384"/>
      <c r="AP38" s="385"/>
      <c r="AQ38" s="416"/>
      <c r="AR38" s="417"/>
      <c r="AS38" s="417"/>
      <c r="AT38" s="417"/>
      <c r="AU38" s="417"/>
      <c r="AV38" s="418"/>
      <c r="AW38" s="425" t="s">
        <v>160</v>
      </c>
      <c r="AX38" s="426"/>
      <c r="AY38" s="426"/>
      <c r="AZ38" s="426"/>
      <c r="BA38" s="426"/>
      <c r="BB38" s="426"/>
      <c r="BC38" s="426"/>
      <c r="BD38" s="426"/>
      <c r="BE38" s="426"/>
      <c r="BF38" s="426"/>
      <c r="BG38" s="426"/>
      <c r="BH38" s="426"/>
      <c r="BI38" s="426"/>
      <c r="BJ38" s="426"/>
      <c r="BK38" s="426"/>
      <c r="BL38" s="426"/>
      <c r="BM38" s="426"/>
      <c r="BN38" s="427"/>
      <c r="BO38" s="416"/>
      <c r="BP38" s="417"/>
      <c r="BQ38" s="417"/>
      <c r="BR38" s="417"/>
      <c r="BS38" s="417"/>
      <c r="BT38" s="418"/>
      <c r="BU38" s="556" t="s">
        <v>150</v>
      </c>
      <c r="BV38" s="548"/>
      <c r="BW38" s="548"/>
      <c r="BX38" s="548"/>
      <c r="BY38" s="548"/>
      <c r="BZ38" s="397"/>
      <c r="CA38" s="397"/>
      <c r="CB38" s="397"/>
      <c r="CC38" s="398"/>
      <c r="CD38" s="556"/>
      <c r="CE38" s="548"/>
      <c r="CF38" s="548"/>
      <c r="CG38" s="548"/>
      <c r="CH38" s="548"/>
      <c r="CI38" s="397"/>
      <c r="CJ38" s="397"/>
      <c r="CK38" s="397"/>
      <c r="CL38" s="398"/>
    </row>
    <row r="39" spans="1:90" ht="11.25" customHeight="1">
      <c r="A39" s="371"/>
      <c r="B39" s="372"/>
      <c r="C39" s="372"/>
      <c r="D39" s="372"/>
      <c r="E39" s="372"/>
      <c r="F39" s="372"/>
      <c r="G39" s="374"/>
      <c r="H39" s="392" t="s">
        <v>144</v>
      </c>
      <c r="I39" s="393"/>
      <c r="J39" s="393"/>
      <c r="K39" s="393"/>
      <c r="L39" s="393"/>
      <c r="M39" s="393"/>
      <c r="N39" s="394"/>
      <c r="O39" s="392" t="s">
        <v>144</v>
      </c>
      <c r="P39" s="393"/>
      <c r="Q39" s="393"/>
      <c r="R39" s="393"/>
      <c r="S39" s="393"/>
      <c r="T39" s="393"/>
      <c r="U39" s="394"/>
      <c r="V39" s="392" t="s">
        <v>144</v>
      </c>
      <c r="W39" s="393"/>
      <c r="X39" s="393"/>
      <c r="Y39" s="393"/>
      <c r="Z39" s="393"/>
      <c r="AA39" s="393"/>
      <c r="AB39" s="394"/>
      <c r="AC39" s="392" t="s">
        <v>144</v>
      </c>
      <c r="AD39" s="393"/>
      <c r="AE39" s="393"/>
      <c r="AF39" s="393"/>
      <c r="AG39" s="393"/>
      <c r="AH39" s="393"/>
      <c r="AI39" s="394"/>
      <c r="AJ39" s="392" t="s">
        <v>144</v>
      </c>
      <c r="AK39" s="393"/>
      <c r="AL39" s="393"/>
      <c r="AM39" s="393"/>
      <c r="AN39" s="393"/>
      <c r="AO39" s="393"/>
      <c r="AP39" s="394"/>
      <c r="AQ39" s="416"/>
      <c r="AR39" s="417"/>
      <c r="AS39" s="417"/>
      <c r="AT39" s="417"/>
      <c r="AU39" s="417"/>
      <c r="AV39" s="418"/>
      <c r="AW39" s="428" t="s">
        <v>136</v>
      </c>
      <c r="AX39" s="429"/>
      <c r="AY39" s="429"/>
      <c r="AZ39" s="429"/>
      <c r="BA39" s="429"/>
      <c r="BB39" s="429"/>
      <c r="BC39" s="429"/>
      <c r="BD39" s="429"/>
      <c r="BE39" s="429"/>
      <c r="BF39" s="429"/>
      <c r="BG39" s="429"/>
      <c r="BH39" s="429"/>
      <c r="BI39" s="429"/>
      <c r="BJ39" s="429"/>
      <c r="BK39" s="429"/>
      <c r="BL39" s="429"/>
      <c r="BM39" s="429"/>
      <c r="BN39" s="430"/>
      <c r="BO39" s="416"/>
      <c r="BP39" s="417"/>
      <c r="BQ39" s="417"/>
      <c r="BR39" s="417"/>
      <c r="BS39" s="417"/>
      <c r="BT39" s="418"/>
      <c r="BU39" s="555" t="s">
        <v>145</v>
      </c>
      <c r="BV39" s="547"/>
      <c r="BW39" s="547"/>
      <c r="BX39" s="547"/>
      <c r="BY39" s="547"/>
      <c r="BZ39" s="405"/>
      <c r="CA39" s="405"/>
      <c r="CB39" s="405" t="s">
        <v>51</v>
      </c>
      <c r="CC39" s="406"/>
      <c r="CD39" s="456" t="s">
        <v>153</v>
      </c>
      <c r="CE39" s="456"/>
      <c r="CF39" s="456"/>
      <c r="CG39" s="456"/>
      <c r="CH39" s="456"/>
      <c r="CI39" s="580"/>
      <c r="CJ39" s="580"/>
      <c r="CK39" s="580" t="s">
        <v>51</v>
      </c>
      <c r="CL39" s="581"/>
    </row>
    <row r="40" spans="1:90" ht="11.25" customHeight="1">
      <c r="A40" s="369" t="s">
        <v>58</v>
      </c>
      <c r="B40" s="370"/>
      <c r="C40" s="370"/>
      <c r="D40" s="370"/>
      <c r="E40" s="370"/>
      <c r="F40" s="370"/>
      <c r="G40" s="373"/>
      <c r="H40" s="380" t="s">
        <v>68</v>
      </c>
      <c r="I40" s="381"/>
      <c r="J40" s="381"/>
      <c r="K40" s="381"/>
      <c r="L40" s="381"/>
      <c r="M40" s="381"/>
      <c r="N40" s="382"/>
      <c r="O40" s="380" t="s">
        <v>68</v>
      </c>
      <c r="P40" s="381"/>
      <c r="Q40" s="381"/>
      <c r="R40" s="381"/>
      <c r="S40" s="381"/>
      <c r="T40" s="381"/>
      <c r="U40" s="382"/>
      <c r="V40" s="380" t="s">
        <v>68</v>
      </c>
      <c r="W40" s="381"/>
      <c r="X40" s="381"/>
      <c r="Y40" s="381"/>
      <c r="Z40" s="381"/>
      <c r="AA40" s="381"/>
      <c r="AB40" s="382"/>
      <c r="AC40" s="380" t="s">
        <v>68</v>
      </c>
      <c r="AD40" s="381"/>
      <c r="AE40" s="381"/>
      <c r="AF40" s="381"/>
      <c r="AG40" s="381"/>
      <c r="AH40" s="381"/>
      <c r="AI40" s="382"/>
      <c r="AJ40" s="380" t="s">
        <v>68</v>
      </c>
      <c r="AK40" s="381"/>
      <c r="AL40" s="381"/>
      <c r="AM40" s="381"/>
      <c r="AN40" s="381"/>
      <c r="AO40" s="381"/>
      <c r="AP40" s="382"/>
      <c r="AQ40" s="416"/>
      <c r="AR40" s="417"/>
      <c r="AS40" s="417"/>
      <c r="AT40" s="417"/>
      <c r="AU40" s="417"/>
      <c r="AV40" s="418"/>
      <c r="AW40" s="428" t="s">
        <v>161</v>
      </c>
      <c r="AX40" s="429"/>
      <c r="AY40" s="429"/>
      <c r="AZ40" s="429"/>
      <c r="BA40" s="429"/>
      <c r="BB40" s="429"/>
      <c r="BC40" s="429"/>
      <c r="BD40" s="429"/>
      <c r="BE40" s="429"/>
      <c r="BF40" s="429"/>
      <c r="BG40" s="429"/>
      <c r="BH40" s="429"/>
      <c r="BI40" s="429"/>
      <c r="BJ40" s="429"/>
      <c r="BK40" s="429"/>
      <c r="BL40" s="429"/>
      <c r="BM40" s="429"/>
      <c r="BN40" s="430"/>
      <c r="BO40" s="416"/>
      <c r="BP40" s="417"/>
      <c r="BQ40" s="417"/>
      <c r="BR40" s="417"/>
      <c r="BS40" s="417"/>
      <c r="BT40" s="418"/>
      <c r="BU40" s="455"/>
      <c r="BV40" s="456"/>
      <c r="BW40" s="456"/>
      <c r="BX40" s="456"/>
      <c r="BY40" s="456"/>
      <c r="BZ40" s="580"/>
      <c r="CA40" s="580"/>
      <c r="CB40" s="580"/>
      <c r="CC40" s="581"/>
      <c r="CD40" s="548"/>
      <c r="CE40" s="548"/>
      <c r="CF40" s="548"/>
      <c r="CG40" s="548"/>
      <c r="CH40" s="548"/>
      <c r="CI40" s="397"/>
      <c r="CJ40" s="397"/>
      <c r="CK40" s="397"/>
      <c r="CL40" s="398"/>
    </row>
    <row r="41" spans="1:90" ht="11.25" customHeight="1">
      <c r="A41" s="416"/>
      <c r="B41" s="417"/>
      <c r="C41" s="417"/>
      <c r="D41" s="417"/>
      <c r="E41" s="417"/>
      <c r="F41" s="417"/>
      <c r="G41" s="418"/>
      <c r="H41" s="383" t="s">
        <v>64</v>
      </c>
      <c r="I41" s="384"/>
      <c r="J41" s="384"/>
      <c r="K41" s="384"/>
      <c r="L41" s="384"/>
      <c r="M41" s="384"/>
      <c r="N41" s="385"/>
      <c r="O41" s="383" t="s">
        <v>64</v>
      </c>
      <c r="P41" s="384"/>
      <c r="Q41" s="384"/>
      <c r="R41" s="384"/>
      <c r="S41" s="384"/>
      <c r="T41" s="384"/>
      <c r="U41" s="385"/>
      <c r="V41" s="383" t="s">
        <v>64</v>
      </c>
      <c r="W41" s="384"/>
      <c r="X41" s="384"/>
      <c r="Y41" s="384"/>
      <c r="Z41" s="384"/>
      <c r="AA41" s="384"/>
      <c r="AB41" s="385"/>
      <c r="AC41" s="383" t="s">
        <v>64</v>
      </c>
      <c r="AD41" s="384"/>
      <c r="AE41" s="384"/>
      <c r="AF41" s="384"/>
      <c r="AG41" s="384"/>
      <c r="AH41" s="384"/>
      <c r="AI41" s="385"/>
      <c r="AJ41" s="383" t="s">
        <v>64</v>
      </c>
      <c r="AK41" s="384"/>
      <c r="AL41" s="384"/>
      <c r="AM41" s="384"/>
      <c r="AN41" s="384"/>
      <c r="AO41" s="384"/>
      <c r="AP41" s="385"/>
      <c r="AQ41" s="416"/>
      <c r="AR41" s="417"/>
      <c r="AS41" s="417"/>
      <c r="AT41" s="417"/>
      <c r="AU41" s="417"/>
      <c r="AV41" s="418"/>
      <c r="AW41" s="419" t="s">
        <v>63</v>
      </c>
      <c r="AX41" s="420"/>
      <c r="AY41" s="420"/>
      <c r="AZ41" s="420"/>
      <c r="BA41" s="420"/>
      <c r="BB41" s="420"/>
      <c r="BC41" s="420"/>
      <c r="BD41" s="420"/>
      <c r="BE41" s="420"/>
      <c r="BF41" s="420"/>
      <c r="BG41" s="420"/>
      <c r="BH41" s="420"/>
      <c r="BI41" s="420"/>
      <c r="BJ41" s="420"/>
      <c r="BK41" s="420"/>
      <c r="BL41" s="420"/>
      <c r="BM41" s="420"/>
      <c r="BN41" s="421"/>
      <c r="BO41" s="416"/>
      <c r="BP41" s="417"/>
      <c r="BQ41" s="417"/>
      <c r="BR41" s="417"/>
      <c r="BS41" s="417"/>
      <c r="BT41" s="418"/>
      <c r="BU41" s="555" t="s">
        <v>146</v>
      </c>
      <c r="BV41" s="547"/>
      <c r="BW41" s="547"/>
      <c r="BX41" s="547"/>
      <c r="BY41" s="547"/>
      <c r="BZ41" s="405"/>
      <c r="CA41" s="405"/>
      <c r="CB41" s="405" t="s">
        <v>51</v>
      </c>
      <c r="CC41" s="406"/>
      <c r="CD41" s="547" t="s">
        <v>154</v>
      </c>
      <c r="CE41" s="547"/>
      <c r="CF41" s="547"/>
      <c r="CG41" s="547"/>
      <c r="CH41" s="547"/>
      <c r="CI41" s="405"/>
      <c r="CJ41" s="405"/>
      <c r="CK41" s="405" t="s">
        <v>51</v>
      </c>
      <c r="CL41" s="406"/>
    </row>
    <row r="42" spans="1:90" ht="11.25" customHeight="1">
      <c r="A42" s="416"/>
      <c r="B42" s="417"/>
      <c r="C42" s="417"/>
      <c r="D42" s="417"/>
      <c r="E42" s="417"/>
      <c r="F42" s="417"/>
      <c r="G42" s="418"/>
      <c r="H42" s="383" t="s">
        <v>67</v>
      </c>
      <c r="I42" s="384"/>
      <c r="J42" s="384"/>
      <c r="K42" s="384"/>
      <c r="L42" s="384"/>
      <c r="M42" s="384"/>
      <c r="N42" s="385"/>
      <c r="O42" s="383" t="s">
        <v>67</v>
      </c>
      <c r="P42" s="384"/>
      <c r="Q42" s="384"/>
      <c r="R42" s="384"/>
      <c r="S42" s="384"/>
      <c r="T42" s="384"/>
      <c r="U42" s="385"/>
      <c r="V42" s="383" t="s">
        <v>67</v>
      </c>
      <c r="W42" s="384"/>
      <c r="X42" s="384"/>
      <c r="Y42" s="384"/>
      <c r="Z42" s="384"/>
      <c r="AA42" s="384"/>
      <c r="AB42" s="385"/>
      <c r="AC42" s="383" t="s">
        <v>67</v>
      </c>
      <c r="AD42" s="384"/>
      <c r="AE42" s="384"/>
      <c r="AF42" s="384"/>
      <c r="AG42" s="384"/>
      <c r="AH42" s="384"/>
      <c r="AI42" s="385"/>
      <c r="AJ42" s="383" t="s">
        <v>67</v>
      </c>
      <c r="AK42" s="384"/>
      <c r="AL42" s="384"/>
      <c r="AM42" s="384"/>
      <c r="AN42" s="384"/>
      <c r="AO42" s="384"/>
      <c r="AP42" s="385"/>
      <c r="AQ42" s="416"/>
      <c r="AR42" s="417"/>
      <c r="AS42" s="417"/>
      <c r="AT42" s="417"/>
      <c r="AU42" s="417"/>
      <c r="AV42" s="418"/>
      <c r="AW42" s="422"/>
      <c r="AX42" s="423"/>
      <c r="AY42" s="423"/>
      <c r="AZ42" s="423"/>
      <c r="BA42" s="423"/>
      <c r="BB42" s="423"/>
      <c r="BC42" s="423"/>
      <c r="BD42" s="423"/>
      <c r="BE42" s="423"/>
      <c r="BF42" s="423"/>
      <c r="BG42" s="423"/>
      <c r="BH42" s="423"/>
      <c r="BI42" s="423"/>
      <c r="BJ42" s="423"/>
      <c r="BK42" s="423"/>
      <c r="BL42" s="423"/>
      <c r="BM42" s="423"/>
      <c r="BN42" s="424"/>
      <c r="BO42" s="416"/>
      <c r="BP42" s="417"/>
      <c r="BQ42" s="417"/>
      <c r="BR42" s="417"/>
      <c r="BS42" s="417"/>
      <c r="BT42" s="418"/>
      <c r="BU42" s="556"/>
      <c r="BV42" s="548"/>
      <c r="BW42" s="548"/>
      <c r="BX42" s="548"/>
      <c r="BY42" s="548"/>
      <c r="BZ42" s="397"/>
      <c r="CA42" s="397"/>
      <c r="CB42" s="397"/>
      <c r="CC42" s="398"/>
      <c r="CD42" s="548"/>
      <c r="CE42" s="548"/>
      <c r="CF42" s="548"/>
      <c r="CG42" s="548"/>
      <c r="CH42" s="548"/>
      <c r="CI42" s="397"/>
      <c r="CJ42" s="397"/>
      <c r="CK42" s="397"/>
      <c r="CL42" s="398"/>
    </row>
    <row r="43" spans="1:90" ht="11.25" customHeight="1">
      <c r="A43" s="416"/>
      <c r="B43" s="417"/>
      <c r="C43" s="417"/>
      <c r="D43" s="417"/>
      <c r="E43" s="417"/>
      <c r="F43" s="417"/>
      <c r="G43" s="418"/>
      <c r="H43" s="386" t="s">
        <v>59</v>
      </c>
      <c r="I43" s="387"/>
      <c r="J43" s="387"/>
      <c r="K43" s="387"/>
      <c r="L43" s="387"/>
      <c r="M43" s="387"/>
      <c r="N43" s="388"/>
      <c r="O43" s="386" t="s">
        <v>59</v>
      </c>
      <c r="P43" s="387"/>
      <c r="Q43" s="387"/>
      <c r="R43" s="387"/>
      <c r="S43" s="387"/>
      <c r="T43" s="387"/>
      <c r="U43" s="388"/>
      <c r="V43" s="386" t="s">
        <v>59</v>
      </c>
      <c r="W43" s="387"/>
      <c r="X43" s="387"/>
      <c r="Y43" s="387"/>
      <c r="Z43" s="387"/>
      <c r="AA43" s="387"/>
      <c r="AB43" s="388"/>
      <c r="AC43" s="386" t="s">
        <v>59</v>
      </c>
      <c r="AD43" s="387"/>
      <c r="AE43" s="387"/>
      <c r="AF43" s="387"/>
      <c r="AG43" s="387"/>
      <c r="AH43" s="387"/>
      <c r="AI43" s="388"/>
      <c r="AJ43" s="386" t="s">
        <v>59</v>
      </c>
      <c r="AK43" s="387"/>
      <c r="AL43" s="387"/>
      <c r="AM43" s="387"/>
      <c r="AN43" s="387"/>
      <c r="AO43" s="387"/>
      <c r="AP43" s="388"/>
      <c r="AQ43" s="416"/>
      <c r="AR43" s="417"/>
      <c r="AS43" s="417"/>
      <c r="AT43" s="417"/>
      <c r="AU43" s="417"/>
      <c r="AV43" s="418"/>
      <c r="AW43" s="419"/>
      <c r="AX43" s="420"/>
      <c r="AY43" s="420"/>
      <c r="AZ43" s="420"/>
      <c r="BA43" s="420"/>
      <c r="BB43" s="420"/>
      <c r="BC43" s="420"/>
      <c r="BD43" s="420"/>
      <c r="BE43" s="420"/>
      <c r="BF43" s="420"/>
      <c r="BG43" s="420"/>
      <c r="BH43" s="420"/>
      <c r="BI43" s="420"/>
      <c r="BJ43" s="420"/>
      <c r="BK43" s="420"/>
      <c r="BL43" s="420"/>
      <c r="BM43" s="420"/>
      <c r="BN43" s="421"/>
      <c r="BO43" s="416"/>
      <c r="BP43" s="417"/>
      <c r="BQ43" s="417"/>
      <c r="BR43" s="417"/>
      <c r="BS43" s="417"/>
      <c r="BT43" s="418"/>
      <c r="BU43" s="555" t="s">
        <v>147</v>
      </c>
      <c r="BV43" s="547"/>
      <c r="BW43" s="547"/>
      <c r="BX43" s="547"/>
      <c r="BY43" s="547"/>
      <c r="BZ43" s="405"/>
      <c r="CA43" s="405"/>
      <c r="CB43" s="405" t="s">
        <v>51</v>
      </c>
      <c r="CC43" s="406"/>
      <c r="CD43" s="555" t="s">
        <v>155</v>
      </c>
      <c r="CE43" s="547"/>
      <c r="CF43" s="547"/>
      <c r="CG43" s="547"/>
      <c r="CH43" s="547"/>
      <c r="CI43" s="405"/>
      <c r="CJ43" s="405"/>
      <c r="CK43" s="405" t="s">
        <v>51</v>
      </c>
      <c r="CL43" s="406"/>
    </row>
    <row r="44" spans="1:90" ht="11.25" customHeight="1">
      <c r="A44" s="416"/>
      <c r="B44" s="417"/>
      <c r="C44" s="417"/>
      <c r="D44" s="417"/>
      <c r="E44" s="417"/>
      <c r="F44" s="417"/>
      <c r="G44" s="418"/>
      <c r="H44" s="389" t="s">
        <v>60</v>
      </c>
      <c r="I44" s="390"/>
      <c r="J44" s="390"/>
      <c r="K44" s="390"/>
      <c r="L44" s="390"/>
      <c r="M44" s="390"/>
      <c r="N44" s="391"/>
      <c r="O44" s="389" t="s">
        <v>60</v>
      </c>
      <c r="P44" s="390"/>
      <c r="Q44" s="390"/>
      <c r="R44" s="390"/>
      <c r="S44" s="390"/>
      <c r="T44" s="390"/>
      <c r="U44" s="391"/>
      <c r="V44" s="389" t="s">
        <v>60</v>
      </c>
      <c r="W44" s="390"/>
      <c r="X44" s="390"/>
      <c r="Y44" s="390"/>
      <c r="Z44" s="390"/>
      <c r="AA44" s="390"/>
      <c r="AB44" s="391"/>
      <c r="AC44" s="389" t="s">
        <v>60</v>
      </c>
      <c r="AD44" s="390"/>
      <c r="AE44" s="390"/>
      <c r="AF44" s="390"/>
      <c r="AG44" s="390"/>
      <c r="AH44" s="390"/>
      <c r="AI44" s="391"/>
      <c r="AJ44" s="389" t="s">
        <v>60</v>
      </c>
      <c r="AK44" s="390"/>
      <c r="AL44" s="390"/>
      <c r="AM44" s="390"/>
      <c r="AN44" s="390"/>
      <c r="AO44" s="390"/>
      <c r="AP44" s="391"/>
      <c r="AQ44" s="416"/>
      <c r="AR44" s="417"/>
      <c r="AS44" s="417"/>
      <c r="AT44" s="417"/>
      <c r="AU44" s="417"/>
      <c r="AV44" s="418"/>
      <c r="AW44" s="422"/>
      <c r="AX44" s="423"/>
      <c r="AY44" s="423"/>
      <c r="AZ44" s="423"/>
      <c r="BA44" s="423"/>
      <c r="BB44" s="423"/>
      <c r="BC44" s="423"/>
      <c r="BD44" s="423"/>
      <c r="BE44" s="423"/>
      <c r="BF44" s="423"/>
      <c r="BG44" s="423"/>
      <c r="BH44" s="423"/>
      <c r="BI44" s="423"/>
      <c r="BJ44" s="423"/>
      <c r="BK44" s="423"/>
      <c r="BL44" s="423"/>
      <c r="BM44" s="423"/>
      <c r="BN44" s="424"/>
      <c r="BO44" s="416"/>
      <c r="BP44" s="417"/>
      <c r="BQ44" s="417"/>
      <c r="BR44" s="417"/>
      <c r="BS44" s="417"/>
      <c r="BT44" s="418"/>
      <c r="BU44" s="556"/>
      <c r="BV44" s="548"/>
      <c r="BW44" s="548"/>
      <c r="BX44" s="548"/>
      <c r="BY44" s="548"/>
      <c r="BZ44" s="397"/>
      <c r="CA44" s="397"/>
      <c r="CB44" s="397"/>
      <c r="CC44" s="398"/>
      <c r="CD44" s="556" t="s">
        <v>156</v>
      </c>
      <c r="CE44" s="548"/>
      <c r="CF44" s="548"/>
      <c r="CG44" s="548"/>
      <c r="CH44" s="548"/>
      <c r="CI44" s="397"/>
      <c r="CJ44" s="397"/>
      <c r="CK44" s="397"/>
      <c r="CL44" s="398"/>
    </row>
    <row r="45" spans="1:90" ht="11.25" customHeight="1">
      <c r="A45" s="416"/>
      <c r="B45" s="417"/>
      <c r="C45" s="417"/>
      <c r="D45" s="417"/>
      <c r="E45" s="417"/>
      <c r="F45" s="417"/>
      <c r="G45" s="418"/>
      <c r="H45" s="392" t="s">
        <v>61</v>
      </c>
      <c r="I45" s="393"/>
      <c r="J45" s="393"/>
      <c r="K45" s="393"/>
      <c r="L45" s="393"/>
      <c r="M45" s="393"/>
      <c r="N45" s="394"/>
      <c r="O45" s="392" t="s">
        <v>61</v>
      </c>
      <c r="P45" s="393"/>
      <c r="Q45" s="393"/>
      <c r="R45" s="393"/>
      <c r="S45" s="393"/>
      <c r="T45" s="393"/>
      <c r="U45" s="394"/>
      <c r="V45" s="392" t="s">
        <v>61</v>
      </c>
      <c r="W45" s="393"/>
      <c r="X45" s="393"/>
      <c r="Y45" s="393"/>
      <c r="Z45" s="393"/>
      <c r="AA45" s="393"/>
      <c r="AB45" s="394"/>
      <c r="AC45" s="392" t="s">
        <v>61</v>
      </c>
      <c r="AD45" s="393"/>
      <c r="AE45" s="393"/>
      <c r="AF45" s="393"/>
      <c r="AG45" s="393"/>
      <c r="AH45" s="393"/>
      <c r="AI45" s="394"/>
      <c r="AJ45" s="392" t="s">
        <v>61</v>
      </c>
      <c r="AK45" s="393"/>
      <c r="AL45" s="393"/>
      <c r="AM45" s="393"/>
      <c r="AN45" s="393"/>
      <c r="AO45" s="393"/>
      <c r="AP45" s="394"/>
      <c r="AQ45" s="416"/>
      <c r="AR45" s="417"/>
      <c r="AS45" s="417"/>
      <c r="AT45" s="417"/>
      <c r="AU45" s="417"/>
      <c r="AV45" s="418"/>
      <c r="AW45" s="419"/>
      <c r="AX45" s="420"/>
      <c r="AY45" s="420"/>
      <c r="AZ45" s="420"/>
      <c r="BA45" s="420"/>
      <c r="BB45" s="420"/>
      <c r="BC45" s="420"/>
      <c r="BD45" s="420"/>
      <c r="BE45" s="420"/>
      <c r="BF45" s="420"/>
      <c r="BG45" s="420"/>
      <c r="BH45" s="420"/>
      <c r="BI45" s="420"/>
      <c r="BJ45" s="420"/>
      <c r="BK45" s="420"/>
      <c r="BL45" s="420"/>
      <c r="BM45" s="420"/>
      <c r="BN45" s="421"/>
      <c r="BO45" s="416"/>
      <c r="BP45" s="417"/>
      <c r="BQ45" s="417"/>
      <c r="BR45" s="417"/>
      <c r="BS45" s="417"/>
      <c r="BT45" s="418"/>
      <c r="BU45" s="557"/>
      <c r="BV45" s="484"/>
      <c r="BW45" s="484"/>
      <c r="BX45" s="484"/>
      <c r="BY45" s="484"/>
      <c r="BZ45" s="580"/>
      <c r="CA45" s="580"/>
      <c r="CB45" s="580"/>
      <c r="CC45" s="581"/>
      <c r="CD45" s="555" t="s">
        <v>155</v>
      </c>
      <c r="CE45" s="547"/>
      <c r="CF45" s="547"/>
      <c r="CG45" s="547"/>
      <c r="CH45" s="547"/>
      <c r="CI45" s="405"/>
      <c r="CJ45" s="405"/>
      <c r="CK45" s="405" t="s">
        <v>51</v>
      </c>
      <c r="CL45" s="406"/>
    </row>
    <row r="46" spans="1:90" ht="11.25" customHeight="1">
      <c r="A46" s="597" t="s">
        <v>141</v>
      </c>
      <c r="B46" s="598"/>
      <c r="C46" s="598"/>
      <c r="D46" s="598"/>
      <c r="E46" s="598"/>
      <c r="F46" s="598"/>
      <c r="G46" s="598"/>
      <c r="H46" s="598"/>
      <c r="I46" s="598"/>
      <c r="J46" s="598"/>
      <c r="K46" s="598"/>
      <c r="L46" s="598"/>
      <c r="M46" s="598"/>
      <c r="N46" s="598"/>
      <c r="O46" s="598"/>
      <c r="P46" s="598"/>
      <c r="Q46" s="598"/>
      <c r="R46" s="598"/>
      <c r="S46" s="598"/>
      <c r="T46" s="598"/>
      <c r="U46" s="598"/>
      <c r="V46" s="598"/>
      <c r="W46" s="598"/>
      <c r="X46" s="598"/>
      <c r="Y46" s="598"/>
      <c r="Z46" s="598"/>
      <c r="AA46" s="598"/>
      <c r="AB46" s="598"/>
      <c r="AC46" s="598"/>
      <c r="AD46" s="598"/>
      <c r="AE46" s="598"/>
      <c r="AF46" s="598"/>
      <c r="AG46" s="598"/>
      <c r="AH46" s="598"/>
      <c r="AI46" s="598"/>
      <c r="AJ46" s="598"/>
      <c r="AK46" s="598"/>
      <c r="AL46" s="598"/>
      <c r="AM46" s="598"/>
      <c r="AN46" s="598"/>
      <c r="AO46" s="598"/>
      <c r="AP46" s="599"/>
      <c r="AQ46" s="416"/>
      <c r="AR46" s="417"/>
      <c r="AS46" s="417"/>
      <c r="AT46" s="417"/>
      <c r="AU46" s="417"/>
      <c r="AV46" s="418"/>
      <c r="AW46" s="422"/>
      <c r="AX46" s="423"/>
      <c r="AY46" s="423"/>
      <c r="AZ46" s="423"/>
      <c r="BA46" s="423"/>
      <c r="BB46" s="423"/>
      <c r="BC46" s="423"/>
      <c r="BD46" s="423"/>
      <c r="BE46" s="423"/>
      <c r="BF46" s="423"/>
      <c r="BG46" s="423"/>
      <c r="BH46" s="423"/>
      <c r="BI46" s="423"/>
      <c r="BJ46" s="423"/>
      <c r="BK46" s="423"/>
      <c r="BL46" s="423"/>
      <c r="BM46" s="423"/>
      <c r="BN46" s="424"/>
      <c r="BO46" s="371"/>
      <c r="BP46" s="372"/>
      <c r="BQ46" s="372"/>
      <c r="BR46" s="372"/>
      <c r="BS46" s="372"/>
      <c r="BT46" s="374"/>
      <c r="BU46" s="486"/>
      <c r="BV46" s="487"/>
      <c r="BW46" s="487"/>
      <c r="BX46" s="487"/>
      <c r="BY46" s="487"/>
      <c r="BZ46" s="582"/>
      <c r="CA46" s="582"/>
      <c r="CB46" s="582"/>
      <c r="CC46" s="583"/>
      <c r="CD46" s="524" t="s">
        <v>157</v>
      </c>
      <c r="CE46" s="525"/>
      <c r="CF46" s="525"/>
      <c r="CG46" s="525"/>
      <c r="CH46" s="525"/>
      <c r="CI46" s="582"/>
      <c r="CJ46" s="582"/>
      <c r="CK46" s="582"/>
      <c r="CL46" s="583"/>
    </row>
    <row r="47" spans="1:90" ht="11.25" customHeight="1">
      <c r="A47" s="593" t="s">
        <v>56</v>
      </c>
      <c r="B47" s="593"/>
      <c r="C47" s="593"/>
      <c r="D47" s="593"/>
      <c r="E47" s="593"/>
      <c r="F47" s="593"/>
      <c r="G47" s="593"/>
      <c r="H47" s="593"/>
      <c r="I47" s="593"/>
      <c r="J47" s="593"/>
      <c r="K47" s="593"/>
      <c r="L47" s="593"/>
      <c r="M47" s="593"/>
      <c r="N47" s="593"/>
      <c r="O47" s="593"/>
      <c r="P47" s="593"/>
      <c r="Q47" s="593"/>
      <c r="R47" s="593"/>
      <c r="S47" s="593"/>
      <c r="T47" s="453" t="s">
        <v>54</v>
      </c>
      <c r="U47" s="453"/>
      <c r="V47" s="453"/>
      <c r="W47" s="453"/>
      <c r="X47" s="453"/>
      <c r="Y47" s="453"/>
      <c r="Z47" s="453"/>
      <c r="AA47" s="453"/>
      <c r="AB47" s="453"/>
      <c r="AC47" s="453"/>
      <c r="AD47" s="453"/>
      <c r="AE47" s="453"/>
      <c r="AF47" s="453"/>
      <c r="AG47" s="453"/>
      <c r="AH47" s="453"/>
      <c r="AI47" s="453"/>
      <c r="AJ47" s="453"/>
      <c r="AK47" s="453"/>
      <c r="AL47" s="453"/>
      <c r="AM47" s="453"/>
      <c r="AN47" s="453"/>
      <c r="AO47" s="453"/>
      <c r="AP47" s="454"/>
      <c r="AQ47" s="416"/>
      <c r="AR47" s="417"/>
      <c r="AS47" s="417"/>
      <c r="AT47" s="417"/>
      <c r="AU47" s="417"/>
      <c r="AV47" s="418"/>
      <c r="AW47" s="428" t="s">
        <v>62</v>
      </c>
      <c r="AX47" s="429"/>
      <c r="AY47" s="429"/>
      <c r="AZ47" s="429"/>
      <c r="BA47" s="429"/>
      <c r="BB47" s="429"/>
      <c r="BC47" s="429"/>
      <c r="BD47" s="429"/>
      <c r="BE47" s="429"/>
      <c r="BF47" s="429"/>
      <c r="BG47" s="429"/>
      <c r="BH47" s="429"/>
      <c r="BI47" s="429"/>
      <c r="BJ47" s="429"/>
      <c r="BK47" s="429"/>
      <c r="BL47" s="429"/>
      <c r="BM47" s="429"/>
      <c r="BN47" s="430"/>
      <c r="BO47" s="369" t="s">
        <v>52</v>
      </c>
      <c r="BP47" s="370"/>
      <c r="BQ47" s="370"/>
      <c r="BR47" s="370"/>
      <c r="BS47" s="370"/>
      <c r="BT47" s="373"/>
      <c r="BU47" s="584" t="s">
        <v>53</v>
      </c>
      <c r="BV47" s="584"/>
      <c r="BW47" s="584"/>
      <c r="BX47" s="584"/>
      <c r="BY47" s="584"/>
      <c r="BZ47" s="584"/>
      <c r="CA47" s="584"/>
      <c r="CB47" s="584"/>
      <c r="CC47" s="584"/>
      <c r="CD47" s="584"/>
      <c r="CE47" s="584"/>
      <c r="CF47" s="584"/>
      <c r="CG47" s="584"/>
      <c r="CH47" s="584"/>
      <c r="CI47" s="584"/>
      <c r="CJ47" s="584"/>
      <c r="CK47" s="584"/>
      <c r="CL47" s="585"/>
    </row>
    <row r="48" spans="1:90" ht="11.25" customHeight="1">
      <c r="A48" s="594"/>
      <c r="B48" s="594"/>
      <c r="C48" s="594"/>
      <c r="D48" s="594"/>
      <c r="E48" s="594"/>
      <c r="F48" s="594"/>
      <c r="G48" s="594"/>
      <c r="H48" s="594"/>
      <c r="I48" s="594"/>
      <c r="J48" s="594"/>
      <c r="K48" s="594"/>
      <c r="L48" s="594"/>
      <c r="M48" s="594"/>
      <c r="N48" s="594"/>
      <c r="O48" s="594"/>
      <c r="P48" s="594"/>
      <c r="Q48" s="594"/>
      <c r="R48" s="594"/>
      <c r="S48" s="594"/>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7"/>
      <c r="AQ48" s="416"/>
      <c r="AR48" s="417"/>
      <c r="AS48" s="417"/>
      <c r="AT48" s="417"/>
      <c r="AU48" s="417"/>
      <c r="AV48" s="418"/>
      <c r="AW48" s="428"/>
      <c r="AX48" s="429"/>
      <c r="AY48" s="429"/>
      <c r="AZ48" s="429"/>
      <c r="BA48" s="429"/>
      <c r="BB48" s="429"/>
      <c r="BC48" s="429"/>
      <c r="BD48" s="429"/>
      <c r="BE48" s="429"/>
      <c r="BF48" s="429"/>
      <c r="BG48" s="429"/>
      <c r="BH48" s="429"/>
      <c r="BI48" s="429"/>
      <c r="BJ48" s="429"/>
      <c r="BK48" s="429"/>
      <c r="BL48" s="429"/>
      <c r="BM48" s="429"/>
      <c r="BN48" s="430"/>
      <c r="BO48" s="416"/>
      <c r="BP48" s="417"/>
      <c r="BQ48" s="417"/>
      <c r="BR48" s="417"/>
      <c r="BS48" s="417"/>
      <c r="BT48" s="418"/>
      <c r="BU48" s="586"/>
      <c r="BV48" s="586"/>
      <c r="BW48" s="586"/>
      <c r="BX48" s="586"/>
      <c r="BY48" s="586"/>
      <c r="BZ48" s="586"/>
      <c r="CA48" s="586"/>
      <c r="CB48" s="586"/>
      <c r="CC48" s="586"/>
      <c r="CD48" s="586"/>
      <c r="CE48" s="586"/>
      <c r="CF48" s="586"/>
      <c r="CG48" s="586"/>
      <c r="CH48" s="586"/>
      <c r="CI48" s="586"/>
      <c r="CJ48" s="586"/>
      <c r="CK48" s="586"/>
      <c r="CL48" s="587"/>
    </row>
    <row r="49" spans="1:90" ht="11.25" customHeight="1">
      <c r="A49" s="594"/>
      <c r="B49" s="594"/>
      <c r="C49" s="594"/>
      <c r="D49" s="594"/>
      <c r="E49" s="594"/>
      <c r="F49" s="594"/>
      <c r="G49" s="594"/>
      <c r="H49" s="594"/>
      <c r="I49" s="594"/>
      <c r="J49" s="594"/>
      <c r="K49" s="594"/>
      <c r="L49" s="594"/>
      <c r="M49" s="594"/>
      <c r="N49" s="594"/>
      <c r="O49" s="594"/>
      <c r="P49" s="594"/>
      <c r="Q49" s="594"/>
      <c r="R49" s="594"/>
      <c r="S49" s="594"/>
      <c r="T49" s="384" t="s">
        <v>70</v>
      </c>
      <c r="U49" s="384"/>
      <c r="V49" s="384"/>
      <c r="W49" s="384"/>
      <c r="X49" s="384"/>
      <c r="Y49" s="384"/>
      <c r="Z49" s="384"/>
      <c r="AA49" s="384"/>
      <c r="AB49" s="384"/>
      <c r="AC49" s="384"/>
      <c r="AD49" s="384"/>
      <c r="AE49" s="384"/>
      <c r="AF49" s="384"/>
      <c r="AG49" s="384"/>
      <c r="AH49" s="384"/>
      <c r="AI49" s="384"/>
      <c r="AJ49" s="384"/>
      <c r="AK49" s="384"/>
      <c r="AL49" s="384"/>
      <c r="AM49" s="384"/>
      <c r="AN49" s="384"/>
      <c r="AO49" s="384"/>
      <c r="AP49" s="385"/>
      <c r="AQ49" s="416"/>
      <c r="AR49" s="417"/>
      <c r="AS49" s="417"/>
      <c r="AT49" s="417"/>
      <c r="AU49" s="417"/>
      <c r="AV49" s="418"/>
      <c r="AW49" s="428" t="s">
        <v>79</v>
      </c>
      <c r="AX49" s="429"/>
      <c r="AY49" s="429"/>
      <c r="AZ49" s="429"/>
      <c r="BA49" s="429"/>
      <c r="BB49" s="429"/>
      <c r="BC49" s="429"/>
      <c r="BD49" s="429"/>
      <c r="BE49" s="429"/>
      <c r="BF49" s="429"/>
      <c r="BG49" s="429"/>
      <c r="BH49" s="429"/>
      <c r="BI49" s="429"/>
      <c r="BJ49" s="429"/>
      <c r="BK49" s="429"/>
      <c r="BL49" s="429"/>
      <c r="BM49" s="429"/>
      <c r="BN49" s="430"/>
      <c r="BO49" s="416"/>
      <c r="BP49" s="417"/>
      <c r="BQ49" s="417"/>
      <c r="BR49" s="417"/>
      <c r="BS49" s="417"/>
      <c r="BT49" s="418"/>
      <c r="BU49" s="586"/>
      <c r="BV49" s="586"/>
      <c r="BW49" s="586"/>
      <c r="BX49" s="586"/>
      <c r="BY49" s="586"/>
      <c r="BZ49" s="586"/>
      <c r="CA49" s="586"/>
      <c r="CB49" s="586"/>
      <c r="CC49" s="586"/>
      <c r="CD49" s="586"/>
      <c r="CE49" s="586"/>
      <c r="CF49" s="586"/>
      <c r="CG49" s="586"/>
      <c r="CH49" s="586"/>
      <c r="CI49" s="586"/>
      <c r="CJ49" s="586"/>
      <c r="CK49" s="586"/>
      <c r="CL49" s="587"/>
    </row>
    <row r="50" spans="1:90" ht="11.25" customHeight="1">
      <c r="A50" s="594"/>
      <c r="B50" s="594"/>
      <c r="C50" s="594"/>
      <c r="D50" s="594"/>
      <c r="E50" s="594"/>
      <c r="F50" s="594"/>
      <c r="G50" s="594"/>
      <c r="H50" s="594"/>
      <c r="I50" s="594"/>
      <c r="J50" s="594"/>
      <c r="K50" s="594"/>
      <c r="L50" s="594"/>
      <c r="M50" s="594"/>
      <c r="N50" s="594"/>
      <c r="O50" s="594"/>
      <c r="P50" s="594"/>
      <c r="Q50" s="594"/>
      <c r="R50" s="594"/>
      <c r="S50" s="594"/>
      <c r="T50" s="595" t="s">
        <v>69</v>
      </c>
      <c r="U50" s="595"/>
      <c r="V50" s="595"/>
      <c r="W50" s="595"/>
      <c r="X50" s="595"/>
      <c r="Y50" s="595"/>
      <c r="Z50" s="595"/>
      <c r="AA50" s="595"/>
      <c r="AB50" s="595"/>
      <c r="AC50" s="595"/>
      <c r="AD50" s="595"/>
      <c r="AE50" s="595"/>
      <c r="AF50" s="595"/>
      <c r="AG50" s="595"/>
      <c r="AH50" s="595"/>
      <c r="AI50" s="595"/>
      <c r="AJ50" s="595"/>
      <c r="AK50" s="595"/>
      <c r="AL50" s="595"/>
      <c r="AM50" s="595"/>
      <c r="AN50" s="595"/>
      <c r="AO50" s="595"/>
      <c r="AP50" s="596"/>
      <c r="AQ50" s="371"/>
      <c r="AR50" s="372"/>
      <c r="AS50" s="372"/>
      <c r="AT50" s="372"/>
      <c r="AU50" s="372"/>
      <c r="AV50" s="374"/>
      <c r="AW50" s="590"/>
      <c r="AX50" s="591"/>
      <c r="AY50" s="591"/>
      <c r="AZ50" s="591"/>
      <c r="BA50" s="591"/>
      <c r="BB50" s="591"/>
      <c r="BC50" s="591"/>
      <c r="BD50" s="591"/>
      <c r="BE50" s="591"/>
      <c r="BF50" s="591"/>
      <c r="BG50" s="591"/>
      <c r="BH50" s="591"/>
      <c r="BI50" s="591"/>
      <c r="BJ50" s="591"/>
      <c r="BK50" s="591"/>
      <c r="BL50" s="591"/>
      <c r="BM50" s="591"/>
      <c r="BN50" s="592"/>
      <c r="BO50" s="371"/>
      <c r="BP50" s="372"/>
      <c r="BQ50" s="372"/>
      <c r="BR50" s="372"/>
      <c r="BS50" s="372"/>
      <c r="BT50" s="374"/>
      <c r="BU50" s="588"/>
      <c r="BV50" s="588"/>
      <c r="BW50" s="588"/>
      <c r="BX50" s="588"/>
      <c r="BY50" s="588"/>
      <c r="BZ50" s="588"/>
      <c r="CA50" s="588"/>
      <c r="CB50" s="588"/>
      <c r="CC50" s="588"/>
      <c r="CD50" s="588"/>
      <c r="CE50" s="588"/>
      <c r="CF50" s="588"/>
      <c r="CG50" s="588"/>
      <c r="CH50" s="588"/>
      <c r="CI50" s="588"/>
      <c r="CJ50" s="588"/>
      <c r="CK50" s="588"/>
      <c r="CL50" s="589"/>
    </row>
    <row r="52" spans="1:90" ht="11.25" customHeight="1">
      <c r="A52" s="482" t="s">
        <v>80</v>
      </c>
      <c r="B52" s="482"/>
      <c r="C52" s="482"/>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2"/>
      <c r="AK52" s="482"/>
      <c r="AL52" s="482"/>
      <c r="AM52" s="482"/>
      <c r="AN52" s="482"/>
      <c r="AO52" s="482"/>
      <c r="AP52" s="482"/>
      <c r="AQ52" s="482"/>
      <c r="AR52" s="482"/>
      <c r="AS52" s="482"/>
      <c r="AT52" s="482"/>
      <c r="AU52" s="482"/>
      <c r="AV52" s="482"/>
      <c r="AW52" s="482"/>
      <c r="AX52" s="482"/>
      <c r="AY52" s="482"/>
      <c r="AZ52" s="482"/>
      <c r="BA52" s="482"/>
      <c r="BB52" s="482"/>
      <c r="BC52" s="482"/>
      <c r="BD52" s="482"/>
      <c r="BE52" s="482"/>
      <c r="BF52" s="482"/>
      <c r="BG52" s="482"/>
      <c r="BH52" s="482"/>
      <c r="BI52" s="482"/>
      <c r="BJ52" s="482"/>
      <c r="BK52" s="482"/>
      <c r="BL52" s="482"/>
      <c r="BM52" s="482"/>
      <c r="BN52" s="482"/>
      <c r="BO52" s="482"/>
      <c r="BP52" s="482"/>
      <c r="BQ52" s="482"/>
      <c r="BR52" s="482"/>
      <c r="BS52" s="482"/>
      <c r="BT52" s="482"/>
      <c r="BU52" s="482"/>
      <c r="BV52" s="482"/>
      <c r="BW52" s="482"/>
      <c r="BX52" s="482"/>
      <c r="BY52" s="482"/>
      <c r="BZ52" s="482"/>
      <c r="CA52" s="482"/>
      <c r="CB52" s="482"/>
      <c r="CC52" s="482"/>
      <c r="CD52" s="482"/>
      <c r="CE52" s="482"/>
      <c r="CF52" s="482"/>
      <c r="CG52" s="482"/>
      <c r="CH52" s="482"/>
      <c r="CI52" s="482"/>
      <c r="CJ52" s="482"/>
      <c r="CK52" s="482"/>
      <c r="CL52" s="482"/>
    </row>
    <row r="53" spans="1:90" ht="11.25" customHeight="1">
      <c r="A53" s="482"/>
      <c r="B53" s="482"/>
      <c r="C53" s="482"/>
      <c r="D53" s="482"/>
      <c r="E53" s="482"/>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2"/>
      <c r="BE53" s="482"/>
      <c r="BF53" s="482"/>
      <c r="BG53" s="482"/>
      <c r="BH53" s="482"/>
      <c r="BI53" s="482"/>
      <c r="BJ53" s="482"/>
      <c r="BK53" s="482"/>
      <c r="BL53" s="482"/>
      <c r="BM53" s="482"/>
      <c r="BN53" s="482"/>
      <c r="BO53" s="482"/>
      <c r="BP53" s="482"/>
      <c r="BQ53" s="482"/>
      <c r="BR53" s="482"/>
      <c r="BS53" s="482"/>
      <c r="BT53" s="482"/>
      <c r="BU53" s="482"/>
      <c r="BV53" s="482"/>
      <c r="BW53" s="482"/>
      <c r="BX53" s="482"/>
      <c r="BY53" s="482"/>
      <c r="BZ53" s="482"/>
      <c r="CA53" s="482"/>
      <c r="CB53" s="482"/>
      <c r="CC53" s="482"/>
      <c r="CD53" s="482"/>
      <c r="CE53" s="482"/>
      <c r="CF53" s="482"/>
      <c r="CG53" s="482"/>
      <c r="CH53" s="482"/>
      <c r="CI53" s="482"/>
      <c r="CJ53" s="482"/>
      <c r="CK53" s="482"/>
      <c r="CL53" s="482"/>
    </row>
    <row r="54" spans="1:90" ht="11.25" customHeight="1">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600"/>
      <c r="BB54" s="600"/>
      <c r="BC54" s="600"/>
      <c r="BD54" s="600"/>
      <c r="BE54" s="600"/>
      <c r="BF54" s="600"/>
      <c r="BG54" s="600"/>
      <c r="BH54" s="600"/>
      <c r="BI54" s="600"/>
      <c r="BJ54" s="600"/>
      <c r="BK54" s="600"/>
      <c r="BL54" s="600"/>
      <c r="BM54" s="600"/>
      <c r="BN54" s="600"/>
      <c r="BO54" s="600"/>
      <c r="BP54" s="600"/>
      <c r="BQ54" s="600"/>
      <c r="BR54" s="600"/>
      <c r="BS54" s="600"/>
      <c r="BT54" s="600"/>
      <c r="BU54" s="600"/>
      <c r="BV54" s="600"/>
      <c r="BW54" s="600"/>
      <c r="BX54" s="600"/>
      <c r="BY54" s="600"/>
      <c r="BZ54" s="600"/>
      <c r="CA54" s="600"/>
      <c r="CB54" s="600"/>
      <c r="CC54" s="600"/>
      <c r="CD54" s="600"/>
      <c r="CE54" s="600"/>
      <c r="CF54" s="600"/>
      <c r="CG54" s="600"/>
      <c r="CH54" s="600"/>
      <c r="CI54" s="600"/>
      <c r="CJ54" s="600"/>
      <c r="CK54" s="600"/>
      <c r="CL54" s="600"/>
    </row>
    <row r="55" spans="1:90" ht="11.25" customHeight="1">
      <c r="A55" s="579" t="s">
        <v>82</v>
      </c>
      <c r="B55" s="579"/>
      <c r="C55" s="579"/>
      <c r="D55" s="579"/>
      <c r="E55" s="579"/>
      <c r="F55" s="579"/>
      <c r="G55" s="579"/>
      <c r="H55" s="579"/>
      <c r="I55" s="579"/>
      <c r="J55" s="579"/>
      <c r="K55" s="579" t="s">
        <v>81</v>
      </c>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c r="AI55" s="579"/>
      <c r="AJ55" s="579"/>
      <c r="AK55" s="579"/>
      <c r="AL55" s="579"/>
      <c r="AM55" s="579"/>
      <c r="AN55" s="579"/>
      <c r="AO55" s="579"/>
      <c r="AP55" s="579"/>
      <c r="AQ55" s="579"/>
      <c r="AR55" s="579"/>
      <c r="AS55" s="579"/>
      <c r="AT55" s="579" t="s">
        <v>113</v>
      </c>
      <c r="AU55" s="579"/>
      <c r="AV55" s="579"/>
      <c r="AW55" s="579"/>
      <c r="AX55" s="579"/>
      <c r="AY55" s="579"/>
      <c r="AZ55" s="579"/>
      <c r="BA55" s="579"/>
      <c r="BB55" s="579"/>
      <c r="BC55" s="579"/>
      <c r="BD55" s="579" t="s">
        <v>114</v>
      </c>
      <c r="BE55" s="579"/>
      <c r="BF55" s="579"/>
      <c r="BG55" s="579"/>
      <c r="BH55" s="579"/>
      <c r="BI55" s="579"/>
      <c r="BJ55" s="579"/>
      <c r="BK55" s="579"/>
      <c r="BL55" s="579"/>
      <c r="BM55" s="579"/>
      <c r="BN55" s="579"/>
      <c r="BO55" s="579"/>
      <c r="BP55" s="579"/>
      <c r="BQ55" s="579"/>
      <c r="BR55" s="579"/>
      <c r="BS55" s="579"/>
      <c r="BT55" s="579"/>
      <c r="BU55" s="579"/>
      <c r="BV55" s="579"/>
      <c r="BW55" s="579"/>
      <c r="BX55" s="579"/>
      <c r="BY55" s="579"/>
      <c r="BZ55" s="579"/>
      <c r="CA55" s="579"/>
      <c r="CB55" s="579"/>
      <c r="CC55" s="579"/>
      <c r="CD55" s="579"/>
      <c r="CE55" s="579"/>
      <c r="CF55" s="579"/>
      <c r="CG55" s="579"/>
      <c r="CH55" s="579"/>
      <c r="CI55" s="579"/>
      <c r="CJ55" s="579"/>
      <c r="CK55" s="579"/>
      <c r="CL55" s="579"/>
    </row>
    <row r="56" spans="1:90" ht="11.25" customHeight="1">
      <c r="B56" s="579" t="s">
        <v>83</v>
      </c>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79"/>
      <c r="AI56" s="579"/>
      <c r="AJ56" s="579"/>
      <c r="AK56" s="579"/>
      <c r="AL56" s="579"/>
      <c r="AM56" s="579"/>
      <c r="AN56" s="579"/>
      <c r="AO56" s="579"/>
      <c r="AP56" s="579"/>
      <c r="AQ56" s="579"/>
      <c r="AR56" s="579"/>
      <c r="AS56" s="579"/>
      <c r="AU56" s="579" t="s">
        <v>83</v>
      </c>
      <c r="AV56" s="579"/>
      <c r="AW56" s="579"/>
      <c r="AX56" s="579"/>
      <c r="AY56" s="579"/>
      <c r="AZ56" s="579"/>
      <c r="BA56" s="579"/>
      <c r="BB56" s="579"/>
      <c r="BC56" s="579"/>
      <c r="BD56" s="579"/>
      <c r="BE56" s="579"/>
      <c r="BF56" s="579"/>
      <c r="BG56" s="579"/>
      <c r="BH56" s="579"/>
      <c r="BI56" s="579"/>
      <c r="BJ56" s="579"/>
      <c r="BK56" s="579"/>
      <c r="BL56" s="579"/>
      <c r="BM56" s="579"/>
      <c r="BN56" s="579"/>
      <c r="BO56" s="579"/>
      <c r="BP56" s="579"/>
      <c r="BQ56" s="579"/>
      <c r="BR56" s="579"/>
      <c r="BS56" s="579"/>
      <c r="BT56" s="579"/>
      <c r="BU56" s="579"/>
      <c r="BV56" s="579"/>
      <c r="BW56" s="579"/>
      <c r="BX56" s="579"/>
      <c r="BY56" s="579"/>
      <c r="BZ56" s="579"/>
      <c r="CA56" s="579"/>
      <c r="CB56" s="579"/>
      <c r="CC56" s="579"/>
      <c r="CD56" s="579"/>
      <c r="CE56" s="579"/>
      <c r="CF56" s="579"/>
      <c r="CG56" s="579"/>
      <c r="CH56" s="579"/>
      <c r="CI56" s="579"/>
      <c r="CJ56" s="579"/>
      <c r="CK56" s="579"/>
      <c r="CL56" s="579"/>
    </row>
    <row r="57" spans="1:90" ht="11.25" customHeight="1">
      <c r="B57" s="579" t="s">
        <v>84</v>
      </c>
      <c r="C57" s="579"/>
      <c r="D57" s="579"/>
      <c r="E57" s="579"/>
      <c r="F57" s="579"/>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U57" s="579" t="s">
        <v>84</v>
      </c>
      <c r="AV57" s="579"/>
      <c r="AW57" s="579"/>
      <c r="AX57" s="579"/>
      <c r="AY57" s="579"/>
      <c r="AZ57" s="579"/>
      <c r="BA57" s="579"/>
      <c r="BB57" s="579"/>
      <c r="BC57" s="579"/>
      <c r="BD57" s="579"/>
      <c r="BE57" s="579"/>
      <c r="BF57" s="579"/>
      <c r="BG57" s="579"/>
      <c r="BH57" s="579"/>
      <c r="BI57" s="579"/>
      <c r="BJ57" s="579"/>
      <c r="BK57" s="579"/>
      <c r="BL57" s="579"/>
      <c r="BM57" s="579"/>
      <c r="BN57" s="579"/>
      <c r="BO57" s="579"/>
      <c r="BP57" s="579"/>
      <c r="BQ57" s="579"/>
      <c r="BR57" s="579"/>
      <c r="BS57" s="579"/>
      <c r="BT57" s="579"/>
      <c r="BU57" s="579"/>
      <c r="BV57" s="579"/>
      <c r="BW57" s="579"/>
      <c r="BX57" s="579"/>
      <c r="BY57" s="579"/>
      <c r="BZ57" s="579"/>
      <c r="CA57" s="579"/>
      <c r="CB57" s="579"/>
      <c r="CC57" s="579"/>
      <c r="CD57" s="579"/>
      <c r="CE57" s="579"/>
      <c r="CF57" s="579"/>
      <c r="CG57" s="579"/>
      <c r="CH57" s="579"/>
      <c r="CI57" s="579"/>
      <c r="CJ57" s="579"/>
      <c r="CK57" s="579"/>
      <c r="CL57" s="579"/>
    </row>
    <row r="58" spans="1:90" ht="11.25" customHeight="1">
      <c r="C58" s="579" t="s">
        <v>85</v>
      </c>
      <c r="D58" s="579"/>
      <c r="E58" s="579"/>
      <c r="F58" s="579"/>
      <c r="G58" s="579"/>
      <c r="H58" s="579"/>
      <c r="I58" s="579"/>
      <c r="J58" s="579"/>
      <c r="K58" s="579"/>
      <c r="L58" s="579"/>
      <c r="M58" s="579"/>
      <c r="N58" s="579"/>
      <c r="O58" s="579"/>
      <c r="P58" s="579"/>
      <c r="Q58" s="579"/>
      <c r="R58" s="579"/>
      <c r="S58" s="579"/>
      <c r="T58" s="579"/>
      <c r="U58" s="579"/>
      <c r="V58" s="579"/>
      <c r="W58" s="579"/>
      <c r="X58" s="579"/>
      <c r="Y58" s="579"/>
      <c r="Z58" s="579"/>
      <c r="AA58" s="579"/>
      <c r="AB58" s="579"/>
      <c r="AC58" s="579"/>
      <c r="AD58" s="579"/>
      <c r="AE58" s="579"/>
      <c r="AF58" s="579"/>
      <c r="AG58" s="579"/>
      <c r="AH58" s="579"/>
      <c r="AI58" s="579"/>
      <c r="AJ58" s="579"/>
      <c r="AK58" s="579"/>
      <c r="AL58" s="579"/>
      <c r="AM58" s="579"/>
      <c r="AN58" s="579"/>
      <c r="AO58" s="579"/>
      <c r="AP58" s="579"/>
      <c r="AQ58" s="579"/>
      <c r="AR58" s="579"/>
      <c r="AS58" s="579"/>
      <c r="AV58" s="579" t="s">
        <v>85</v>
      </c>
      <c r="AW58" s="579"/>
      <c r="AX58" s="579"/>
      <c r="AY58" s="579"/>
      <c r="AZ58" s="579"/>
      <c r="BA58" s="579"/>
      <c r="BB58" s="579"/>
      <c r="BC58" s="579"/>
      <c r="BD58" s="579"/>
      <c r="BE58" s="579"/>
      <c r="BF58" s="579"/>
      <c r="BG58" s="579"/>
      <c r="BH58" s="579"/>
      <c r="BI58" s="579"/>
      <c r="BJ58" s="579"/>
      <c r="BK58" s="579"/>
      <c r="BL58" s="579"/>
      <c r="BM58" s="579"/>
      <c r="BN58" s="579"/>
      <c r="BO58" s="579"/>
      <c r="BP58" s="579"/>
      <c r="BQ58" s="579"/>
      <c r="BR58" s="579"/>
      <c r="BS58" s="579"/>
      <c r="BT58" s="579"/>
      <c r="BU58" s="579"/>
      <c r="BV58" s="579"/>
      <c r="BW58" s="579"/>
      <c r="BX58" s="579"/>
      <c r="BY58" s="579"/>
      <c r="BZ58" s="579"/>
      <c r="CA58" s="579"/>
      <c r="CB58" s="579"/>
      <c r="CC58" s="579"/>
      <c r="CD58" s="579"/>
      <c r="CE58" s="579"/>
      <c r="CF58" s="579"/>
      <c r="CG58" s="579"/>
      <c r="CH58" s="579"/>
      <c r="CI58" s="579"/>
      <c r="CJ58" s="579"/>
      <c r="CK58" s="579"/>
      <c r="CL58" s="579"/>
    </row>
    <row r="59" spans="1:90" ht="11.25" customHeight="1">
      <c r="C59" s="579" t="s">
        <v>86</v>
      </c>
      <c r="D59" s="579"/>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579"/>
      <c r="AO59" s="579"/>
      <c r="AP59" s="579"/>
      <c r="AQ59" s="579"/>
      <c r="AR59" s="579"/>
      <c r="AS59" s="579"/>
      <c r="AV59" s="579" t="s">
        <v>115</v>
      </c>
      <c r="AW59" s="579"/>
      <c r="AX59" s="579"/>
      <c r="AY59" s="579"/>
      <c r="AZ59" s="579"/>
      <c r="BA59" s="579"/>
      <c r="BB59" s="579"/>
      <c r="BC59" s="579"/>
      <c r="BD59" s="579"/>
      <c r="BE59" s="579"/>
      <c r="BF59" s="579"/>
      <c r="BG59" s="579"/>
      <c r="BH59" s="579"/>
      <c r="BI59" s="579"/>
      <c r="BJ59" s="579"/>
      <c r="BK59" s="579"/>
      <c r="BL59" s="579"/>
      <c r="BM59" s="579"/>
      <c r="BN59" s="579"/>
      <c r="BO59" s="579"/>
      <c r="BP59" s="579"/>
      <c r="BQ59" s="579"/>
      <c r="BR59" s="579"/>
      <c r="BS59" s="579"/>
      <c r="BT59" s="579"/>
      <c r="BU59" s="579"/>
      <c r="BV59" s="579"/>
      <c r="BW59" s="579"/>
      <c r="BX59" s="579"/>
      <c r="BY59" s="579"/>
      <c r="BZ59" s="579"/>
      <c r="CA59" s="579"/>
      <c r="CB59" s="579"/>
      <c r="CC59" s="579"/>
      <c r="CD59" s="579"/>
      <c r="CE59" s="579"/>
      <c r="CF59" s="579"/>
      <c r="CG59" s="579"/>
      <c r="CH59" s="579"/>
      <c r="CI59" s="579"/>
      <c r="CJ59" s="579"/>
      <c r="CK59" s="579"/>
      <c r="CL59" s="579"/>
    </row>
    <row r="60" spans="1:90" ht="11.25" customHeight="1">
      <c r="C60" s="579" t="s">
        <v>87</v>
      </c>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V60" s="579" t="s">
        <v>116</v>
      </c>
      <c r="AW60" s="579"/>
      <c r="AX60" s="579"/>
      <c r="AY60" s="579"/>
      <c r="AZ60" s="579"/>
      <c r="BA60" s="579"/>
      <c r="BB60" s="579"/>
      <c r="BC60" s="579"/>
      <c r="BD60" s="579"/>
      <c r="BE60" s="579"/>
      <c r="BF60" s="579"/>
      <c r="BG60" s="579"/>
      <c r="BH60" s="579"/>
      <c r="BI60" s="579"/>
      <c r="BJ60" s="579"/>
      <c r="BK60" s="579"/>
      <c r="BL60" s="579"/>
      <c r="BM60" s="579"/>
      <c r="BN60" s="579"/>
      <c r="BO60" s="579"/>
      <c r="BP60" s="579"/>
      <c r="BQ60" s="579"/>
      <c r="BR60" s="579"/>
      <c r="BS60" s="579"/>
      <c r="BT60" s="579"/>
      <c r="BU60" s="579"/>
      <c r="BV60" s="579"/>
      <c r="BW60" s="579"/>
      <c r="BX60" s="579"/>
      <c r="BY60" s="579"/>
      <c r="BZ60" s="579"/>
      <c r="CA60" s="579"/>
      <c r="CB60" s="579"/>
      <c r="CC60" s="579"/>
      <c r="CD60" s="579"/>
      <c r="CE60" s="579"/>
      <c r="CF60" s="579"/>
      <c r="CG60" s="579"/>
      <c r="CH60" s="579"/>
      <c r="CI60" s="579"/>
      <c r="CJ60" s="579"/>
      <c r="CK60" s="579"/>
      <c r="CL60" s="579"/>
    </row>
    <row r="61" spans="1:90" ht="11.25" customHeight="1">
      <c r="C61" s="579" t="s">
        <v>88</v>
      </c>
      <c r="D61" s="579"/>
      <c r="E61" s="579"/>
      <c r="F61" s="579"/>
      <c r="G61" s="579"/>
      <c r="H61" s="579"/>
      <c r="I61" s="579"/>
      <c r="J61" s="579"/>
      <c r="K61" s="579"/>
      <c r="L61" s="579"/>
      <c r="M61" s="579"/>
      <c r="N61" s="579"/>
      <c r="O61" s="579"/>
      <c r="P61" s="579"/>
      <c r="Q61" s="579"/>
      <c r="R61" s="579"/>
      <c r="S61" s="579"/>
      <c r="T61" s="579"/>
      <c r="U61" s="579"/>
      <c r="V61" s="579"/>
      <c r="W61" s="579"/>
      <c r="X61" s="579"/>
      <c r="Y61" s="579"/>
      <c r="Z61" s="579"/>
      <c r="AA61" s="579"/>
      <c r="AB61" s="579"/>
      <c r="AC61" s="579"/>
      <c r="AD61" s="579"/>
      <c r="AE61" s="579"/>
      <c r="AF61" s="579"/>
      <c r="AG61" s="579"/>
      <c r="AH61" s="579"/>
      <c r="AI61" s="579"/>
      <c r="AJ61" s="579"/>
      <c r="AK61" s="579"/>
      <c r="AL61" s="579"/>
      <c r="AM61" s="579"/>
      <c r="AN61" s="579"/>
      <c r="AO61" s="579"/>
      <c r="AP61" s="579"/>
      <c r="AQ61" s="579"/>
      <c r="AR61" s="579"/>
      <c r="AS61" s="579"/>
      <c r="AV61" s="579" t="s">
        <v>117</v>
      </c>
      <c r="AW61" s="579"/>
      <c r="AX61" s="579"/>
      <c r="AY61" s="579"/>
      <c r="AZ61" s="579"/>
      <c r="BA61" s="579"/>
      <c r="BB61" s="579"/>
      <c r="BC61" s="579"/>
      <c r="BD61" s="579"/>
      <c r="BE61" s="579"/>
      <c r="BF61" s="579"/>
      <c r="BG61" s="579"/>
      <c r="BH61" s="579"/>
      <c r="BI61" s="579"/>
      <c r="BJ61" s="579"/>
      <c r="BK61" s="579"/>
      <c r="BL61" s="579"/>
      <c r="BM61" s="579"/>
      <c r="BN61" s="579"/>
      <c r="BO61" s="579"/>
      <c r="BP61" s="579"/>
      <c r="BQ61" s="579"/>
      <c r="BR61" s="579"/>
      <c r="BS61" s="579"/>
      <c r="BT61" s="579"/>
      <c r="BU61" s="579"/>
      <c r="BV61" s="579"/>
      <c r="BW61" s="579"/>
      <c r="BX61" s="579"/>
      <c r="BY61" s="579"/>
      <c r="BZ61" s="579"/>
      <c r="CA61" s="579"/>
      <c r="CB61" s="579"/>
      <c r="CC61" s="579"/>
      <c r="CD61" s="579"/>
      <c r="CE61" s="579"/>
      <c r="CF61" s="579"/>
      <c r="CG61" s="579"/>
      <c r="CH61" s="579"/>
      <c r="CI61" s="579"/>
      <c r="CJ61" s="579"/>
      <c r="CK61" s="579"/>
      <c r="CL61" s="579"/>
    </row>
    <row r="62" spans="1:90" ht="11.25" customHeight="1">
      <c r="C62" s="579" t="s">
        <v>89</v>
      </c>
      <c r="D62" s="579"/>
      <c r="E62" s="579"/>
      <c r="F62" s="579"/>
      <c r="G62" s="579"/>
      <c r="H62" s="579"/>
      <c r="I62" s="579"/>
      <c r="J62" s="579"/>
      <c r="K62" s="579"/>
      <c r="L62" s="579"/>
      <c r="M62" s="579"/>
      <c r="N62" s="579"/>
      <c r="O62" s="579"/>
      <c r="P62" s="579"/>
      <c r="Q62" s="579"/>
      <c r="R62" s="579"/>
      <c r="S62" s="579"/>
      <c r="T62" s="579"/>
      <c r="U62" s="579"/>
      <c r="V62" s="579"/>
      <c r="W62" s="579"/>
      <c r="X62" s="579"/>
      <c r="Y62" s="579"/>
      <c r="Z62" s="579"/>
      <c r="AA62" s="579"/>
      <c r="AB62" s="579"/>
      <c r="AC62" s="579"/>
      <c r="AD62" s="579"/>
      <c r="AE62" s="579"/>
      <c r="AF62" s="579"/>
      <c r="AG62" s="579"/>
      <c r="AH62" s="579"/>
      <c r="AI62" s="579"/>
      <c r="AJ62" s="579"/>
      <c r="AK62" s="579"/>
      <c r="AL62" s="579"/>
      <c r="AM62" s="579"/>
      <c r="AN62" s="579"/>
      <c r="AO62" s="579"/>
      <c r="AP62" s="579"/>
      <c r="AQ62" s="579"/>
      <c r="AR62" s="579"/>
      <c r="AS62" s="579"/>
      <c r="AV62" s="579" t="s">
        <v>118</v>
      </c>
      <c r="AW62" s="579"/>
      <c r="AX62" s="579"/>
      <c r="AY62" s="579"/>
      <c r="AZ62" s="579"/>
      <c r="BA62" s="579"/>
      <c r="BB62" s="579"/>
      <c r="BC62" s="579"/>
      <c r="BD62" s="579"/>
      <c r="BE62" s="579"/>
      <c r="BF62" s="579"/>
      <c r="BG62" s="579"/>
      <c r="BH62" s="579"/>
      <c r="BI62" s="579"/>
      <c r="BJ62" s="579"/>
      <c r="BK62" s="579"/>
      <c r="BL62" s="579"/>
      <c r="BM62" s="579"/>
      <c r="BN62" s="579"/>
      <c r="BO62" s="579"/>
      <c r="BP62" s="579"/>
      <c r="BQ62" s="579"/>
      <c r="BR62" s="579"/>
      <c r="BS62" s="579"/>
      <c r="BT62" s="579"/>
      <c r="BU62" s="579"/>
      <c r="BV62" s="579"/>
      <c r="BW62" s="579"/>
      <c r="BX62" s="579"/>
      <c r="BY62" s="579"/>
      <c r="BZ62" s="579"/>
      <c r="CA62" s="579"/>
      <c r="CB62" s="579"/>
      <c r="CC62" s="579"/>
      <c r="CD62" s="579"/>
      <c r="CE62" s="579"/>
      <c r="CF62" s="579"/>
      <c r="CG62" s="579"/>
      <c r="CH62" s="579"/>
      <c r="CI62" s="579"/>
      <c r="CJ62" s="579"/>
      <c r="CK62" s="579"/>
      <c r="CL62" s="579"/>
    </row>
    <row r="63" spans="1:90" ht="11.25" customHeight="1">
      <c r="C63" s="579" t="s">
        <v>90</v>
      </c>
      <c r="D63" s="579"/>
      <c r="E63" s="579"/>
      <c r="F63" s="579"/>
      <c r="G63" s="579"/>
      <c r="H63" s="579"/>
      <c r="I63" s="579"/>
      <c r="J63" s="579"/>
      <c r="K63" s="579"/>
      <c r="L63" s="579"/>
      <c r="M63" s="579"/>
      <c r="N63" s="579"/>
      <c r="O63" s="579"/>
      <c r="P63" s="579"/>
      <c r="Q63" s="579"/>
      <c r="R63" s="579"/>
      <c r="S63" s="579"/>
      <c r="T63" s="579"/>
      <c r="U63" s="579"/>
      <c r="V63" s="579"/>
      <c r="W63" s="579"/>
      <c r="X63" s="579"/>
      <c r="Y63" s="579"/>
      <c r="Z63" s="579"/>
      <c r="AA63" s="579"/>
      <c r="AB63" s="579"/>
      <c r="AC63" s="579"/>
      <c r="AD63" s="579"/>
      <c r="AE63" s="579"/>
      <c r="AF63" s="579"/>
      <c r="AG63" s="579"/>
      <c r="AH63" s="579"/>
      <c r="AI63" s="579"/>
      <c r="AJ63" s="579"/>
      <c r="AK63" s="579"/>
      <c r="AL63" s="579"/>
      <c r="AM63" s="579"/>
      <c r="AN63" s="579"/>
      <c r="AO63" s="579"/>
      <c r="AP63" s="579"/>
      <c r="AQ63" s="579"/>
      <c r="AR63" s="579"/>
      <c r="AS63" s="579"/>
      <c r="AV63" s="579" t="s">
        <v>119</v>
      </c>
      <c r="AW63" s="579"/>
      <c r="AX63" s="579"/>
      <c r="AY63" s="579"/>
      <c r="AZ63" s="579"/>
      <c r="BA63" s="579"/>
      <c r="BB63" s="579"/>
      <c r="BC63" s="579"/>
      <c r="BD63" s="579"/>
      <c r="BE63" s="579"/>
      <c r="BF63" s="579"/>
      <c r="BG63" s="579"/>
      <c r="BH63" s="579"/>
      <c r="BI63" s="579"/>
      <c r="BJ63" s="579"/>
      <c r="BK63" s="579"/>
      <c r="BL63" s="579"/>
      <c r="BM63" s="579"/>
      <c r="BN63" s="579"/>
      <c r="BO63" s="579"/>
      <c r="BP63" s="579"/>
      <c r="BQ63" s="579"/>
      <c r="BR63" s="579"/>
      <c r="BS63" s="579"/>
      <c r="BT63" s="579"/>
      <c r="BU63" s="579"/>
      <c r="BV63" s="579"/>
      <c r="BW63" s="579"/>
      <c r="BX63" s="579"/>
      <c r="BY63" s="579"/>
      <c r="BZ63" s="579"/>
      <c r="CA63" s="579"/>
      <c r="CB63" s="579"/>
      <c r="CC63" s="579"/>
      <c r="CD63" s="579"/>
      <c r="CE63" s="579"/>
      <c r="CF63" s="579"/>
      <c r="CG63" s="579"/>
      <c r="CH63" s="579"/>
      <c r="CI63" s="579"/>
      <c r="CJ63" s="579"/>
      <c r="CK63" s="579"/>
      <c r="CL63" s="579"/>
    </row>
    <row r="64" spans="1:90" ht="11.25" customHeight="1">
      <c r="C64" s="579" t="s">
        <v>91</v>
      </c>
      <c r="D64" s="579"/>
      <c r="E64" s="579"/>
      <c r="F64" s="579"/>
      <c r="G64" s="579"/>
      <c r="H64" s="579"/>
      <c r="I64" s="579"/>
      <c r="J64" s="579"/>
      <c r="K64" s="579"/>
      <c r="L64" s="579"/>
      <c r="M64" s="579"/>
      <c r="N64" s="579"/>
      <c r="O64" s="579"/>
      <c r="P64" s="579"/>
      <c r="Q64" s="579"/>
      <c r="R64" s="579"/>
      <c r="S64" s="579"/>
      <c r="T64" s="579"/>
      <c r="U64" s="579"/>
      <c r="V64" s="579"/>
      <c r="W64" s="579"/>
      <c r="X64" s="579"/>
      <c r="Y64" s="579"/>
      <c r="Z64" s="579"/>
      <c r="AA64" s="579"/>
      <c r="AB64" s="579"/>
      <c r="AC64" s="579"/>
      <c r="AD64" s="579"/>
      <c r="AE64" s="579"/>
      <c r="AF64" s="579"/>
      <c r="AG64" s="579"/>
      <c r="AH64" s="579"/>
      <c r="AI64" s="579"/>
      <c r="AJ64" s="579"/>
      <c r="AK64" s="579"/>
      <c r="AL64" s="579"/>
      <c r="AM64" s="579"/>
      <c r="AN64" s="579"/>
      <c r="AO64" s="579"/>
      <c r="AP64" s="579"/>
      <c r="AQ64" s="579"/>
      <c r="AR64" s="579"/>
      <c r="AS64" s="579"/>
      <c r="AV64" s="579"/>
      <c r="AW64" s="579"/>
      <c r="AX64" s="579"/>
      <c r="AY64" s="579"/>
      <c r="AZ64" s="579"/>
      <c r="BA64" s="579"/>
      <c r="BB64" s="579"/>
      <c r="BC64" s="579"/>
      <c r="BD64" s="579"/>
      <c r="BE64" s="579"/>
      <c r="BF64" s="579"/>
      <c r="BG64" s="579"/>
      <c r="BH64" s="579"/>
      <c r="BI64" s="579"/>
      <c r="BJ64" s="579"/>
      <c r="BK64" s="579"/>
      <c r="BL64" s="579"/>
      <c r="BM64" s="579"/>
      <c r="BN64" s="579"/>
      <c r="BO64" s="579"/>
      <c r="BP64" s="579"/>
      <c r="BQ64" s="579"/>
      <c r="BR64" s="579"/>
      <c r="BS64" s="579"/>
      <c r="BT64" s="579"/>
      <c r="BU64" s="579"/>
      <c r="BV64" s="579"/>
      <c r="BW64" s="579"/>
      <c r="BX64" s="579"/>
      <c r="BY64" s="579"/>
      <c r="BZ64" s="579"/>
      <c r="CA64" s="579"/>
      <c r="CB64" s="579"/>
      <c r="CC64" s="579"/>
      <c r="CD64" s="579"/>
      <c r="CE64" s="579"/>
      <c r="CF64" s="579"/>
      <c r="CG64" s="579"/>
      <c r="CH64" s="579"/>
      <c r="CI64" s="579"/>
      <c r="CJ64" s="579"/>
      <c r="CK64" s="579"/>
      <c r="CL64" s="579"/>
    </row>
    <row r="65" spans="1:90" ht="11.25" customHeight="1">
      <c r="C65" s="579"/>
      <c r="D65" s="579"/>
      <c r="E65" s="579"/>
      <c r="F65" s="579"/>
      <c r="G65" s="579"/>
      <c r="H65" s="579"/>
      <c r="I65" s="579"/>
      <c r="J65" s="579"/>
      <c r="K65" s="579"/>
      <c r="L65" s="579"/>
      <c r="M65" s="579"/>
      <c r="N65" s="579"/>
      <c r="O65" s="579"/>
      <c r="P65" s="579"/>
      <c r="Q65" s="579"/>
      <c r="R65" s="579"/>
      <c r="S65" s="579"/>
      <c r="T65" s="579"/>
      <c r="U65" s="579"/>
      <c r="V65" s="579"/>
      <c r="W65" s="579"/>
      <c r="X65" s="579"/>
      <c r="Y65" s="579"/>
      <c r="Z65" s="579"/>
      <c r="AA65" s="579"/>
      <c r="AB65" s="579"/>
      <c r="AC65" s="579"/>
      <c r="AD65" s="579"/>
      <c r="AE65" s="579"/>
      <c r="AF65" s="579"/>
      <c r="AG65" s="579"/>
      <c r="AH65" s="579"/>
      <c r="AI65" s="579"/>
      <c r="AJ65" s="579"/>
      <c r="AK65" s="579"/>
      <c r="AL65" s="579"/>
      <c r="AM65" s="579"/>
      <c r="AN65" s="579"/>
      <c r="AO65" s="579"/>
      <c r="AP65" s="579"/>
      <c r="AQ65" s="579"/>
      <c r="AR65" s="579"/>
      <c r="AS65" s="579"/>
      <c r="AV65" s="579"/>
      <c r="AW65" s="579"/>
      <c r="AX65" s="579"/>
      <c r="AY65" s="579"/>
      <c r="AZ65" s="579"/>
      <c r="BA65" s="579"/>
      <c r="BB65" s="579"/>
      <c r="BC65" s="579"/>
      <c r="BD65" s="579"/>
      <c r="BE65" s="579"/>
      <c r="BF65" s="579"/>
      <c r="BG65" s="579"/>
      <c r="BH65" s="579"/>
      <c r="BI65" s="579"/>
      <c r="BJ65" s="579"/>
      <c r="BK65" s="579"/>
      <c r="BL65" s="579"/>
      <c r="BM65" s="579"/>
      <c r="BN65" s="579"/>
      <c r="BO65" s="579"/>
      <c r="BP65" s="579"/>
      <c r="BQ65" s="579"/>
      <c r="BR65" s="579"/>
      <c r="BS65" s="579"/>
      <c r="BT65" s="579"/>
      <c r="BU65" s="579"/>
      <c r="BV65" s="579"/>
      <c r="BW65" s="579"/>
      <c r="BX65" s="579"/>
      <c r="BY65" s="579"/>
      <c r="BZ65" s="579"/>
      <c r="CA65" s="579"/>
      <c r="CB65" s="579"/>
      <c r="CC65" s="579"/>
      <c r="CD65" s="579"/>
      <c r="CE65" s="579"/>
      <c r="CF65" s="579"/>
      <c r="CG65" s="579"/>
      <c r="CH65" s="579"/>
      <c r="CI65" s="579"/>
      <c r="CJ65" s="579"/>
      <c r="CK65" s="579"/>
      <c r="CL65" s="579"/>
    </row>
    <row r="66" spans="1:90" ht="11.25" customHeight="1">
      <c r="C66" s="579"/>
      <c r="D66" s="579"/>
      <c r="E66" s="579"/>
      <c r="F66" s="579"/>
      <c r="G66" s="579"/>
      <c r="H66" s="579"/>
      <c r="I66" s="579"/>
      <c r="J66" s="579"/>
      <c r="K66" s="579"/>
      <c r="L66" s="579"/>
      <c r="M66" s="579"/>
      <c r="N66" s="579"/>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579"/>
      <c r="AN66" s="579"/>
      <c r="AO66" s="579"/>
      <c r="AP66" s="579"/>
      <c r="AQ66" s="579"/>
      <c r="AR66" s="579"/>
      <c r="AS66" s="579"/>
      <c r="AT66" s="579" t="s">
        <v>120</v>
      </c>
      <c r="AU66" s="579"/>
      <c r="AV66" s="579"/>
      <c r="AW66" s="579"/>
      <c r="AX66" s="579"/>
      <c r="AY66" s="579"/>
      <c r="AZ66" s="579"/>
      <c r="BA66" s="579"/>
      <c r="BB66" s="579"/>
      <c r="BC66" s="579"/>
      <c r="BD66" s="579" t="s">
        <v>121</v>
      </c>
      <c r="BE66" s="579"/>
      <c r="BF66" s="579"/>
      <c r="BG66" s="579"/>
      <c r="BH66" s="579"/>
      <c r="BI66" s="579"/>
      <c r="BJ66" s="579"/>
      <c r="BK66" s="579"/>
      <c r="BL66" s="579"/>
      <c r="BM66" s="579"/>
      <c r="BN66" s="579"/>
      <c r="BO66" s="579"/>
      <c r="BP66" s="579"/>
      <c r="BQ66" s="579"/>
      <c r="BR66" s="579"/>
      <c r="BS66" s="579"/>
      <c r="BT66" s="579"/>
      <c r="BU66" s="579"/>
      <c r="BV66" s="579"/>
      <c r="BW66" s="579"/>
      <c r="BX66" s="579"/>
      <c r="BY66" s="579"/>
      <c r="BZ66" s="579"/>
      <c r="CA66" s="579"/>
      <c r="CB66" s="579"/>
      <c r="CC66" s="579"/>
      <c r="CD66" s="579"/>
      <c r="CE66" s="579"/>
      <c r="CF66" s="579"/>
      <c r="CG66" s="579"/>
      <c r="CH66" s="579"/>
      <c r="CI66" s="579"/>
      <c r="CJ66" s="579"/>
      <c r="CK66" s="579"/>
      <c r="CL66" s="579"/>
    </row>
    <row r="67" spans="1:90" ht="11.25" customHeight="1">
      <c r="A67" s="579" t="s">
        <v>92</v>
      </c>
      <c r="B67" s="579"/>
      <c r="C67" s="579"/>
      <c r="D67" s="579"/>
      <c r="E67" s="579"/>
      <c r="F67" s="579"/>
      <c r="G67" s="579"/>
      <c r="H67" s="579"/>
      <c r="I67" s="579"/>
      <c r="J67" s="579"/>
      <c r="K67" s="579" t="s">
        <v>93</v>
      </c>
      <c r="L67" s="579"/>
      <c r="M67" s="579"/>
      <c r="N67" s="579"/>
      <c r="O67" s="579"/>
      <c r="P67" s="579"/>
      <c r="Q67" s="579"/>
      <c r="R67" s="579"/>
      <c r="S67" s="579"/>
      <c r="T67" s="579"/>
      <c r="U67" s="579"/>
      <c r="V67" s="579"/>
      <c r="W67" s="579"/>
      <c r="X67" s="579"/>
      <c r="Y67" s="579"/>
      <c r="Z67" s="579"/>
      <c r="AA67" s="579"/>
      <c r="AB67" s="579"/>
      <c r="AC67" s="579"/>
      <c r="AD67" s="579"/>
      <c r="AE67" s="579"/>
      <c r="AF67" s="579"/>
      <c r="AG67" s="579"/>
      <c r="AH67" s="579"/>
      <c r="AI67" s="579"/>
      <c r="AJ67" s="579"/>
      <c r="AK67" s="579"/>
      <c r="AL67" s="579"/>
      <c r="AM67" s="579"/>
      <c r="AN67" s="579"/>
      <c r="AO67" s="579"/>
      <c r="AP67" s="579"/>
      <c r="AQ67" s="579"/>
      <c r="AR67" s="579"/>
      <c r="AS67" s="579"/>
      <c r="AU67" s="579" t="s">
        <v>83</v>
      </c>
      <c r="AV67" s="579"/>
      <c r="AW67" s="579"/>
      <c r="AX67" s="579"/>
      <c r="AY67" s="579"/>
      <c r="AZ67" s="579"/>
      <c r="BA67" s="579"/>
      <c r="BB67" s="579"/>
      <c r="BC67" s="579"/>
      <c r="BD67" s="579"/>
      <c r="BE67" s="579"/>
      <c r="BF67" s="579"/>
      <c r="BG67" s="579"/>
      <c r="BH67" s="579"/>
      <c r="BI67" s="579"/>
      <c r="BJ67" s="579"/>
      <c r="BK67" s="579"/>
      <c r="BL67" s="579"/>
      <c r="BM67" s="579"/>
      <c r="BN67" s="579"/>
      <c r="BO67" s="579"/>
      <c r="BP67" s="579"/>
      <c r="BQ67" s="579"/>
      <c r="BR67" s="579"/>
      <c r="BS67" s="579"/>
      <c r="BT67" s="579"/>
      <c r="BU67" s="579"/>
      <c r="BV67" s="579"/>
      <c r="BW67" s="579"/>
      <c r="BX67" s="579"/>
      <c r="BY67" s="579"/>
      <c r="BZ67" s="579"/>
      <c r="CA67" s="579"/>
      <c r="CB67" s="579"/>
      <c r="CC67" s="579"/>
      <c r="CD67" s="579"/>
      <c r="CE67" s="579"/>
      <c r="CF67" s="579"/>
      <c r="CG67" s="579"/>
      <c r="CH67" s="579"/>
      <c r="CI67" s="579"/>
      <c r="CJ67" s="579"/>
      <c r="CK67" s="579"/>
      <c r="CL67" s="579"/>
    </row>
    <row r="68" spans="1:90" ht="11.25" customHeight="1">
      <c r="B68" s="579" t="s">
        <v>94</v>
      </c>
      <c r="C68" s="579"/>
      <c r="D68" s="579"/>
      <c r="E68" s="579"/>
      <c r="F68" s="579"/>
      <c r="G68" s="579"/>
      <c r="H68" s="579"/>
      <c r="I68" s="579"/>
      <c r="J68" s="579"/>
      <c r="K68" s="579"/>
      <c r="L68" s="579"/>
      <c r="M68" s="579"/>
      <c r="N68" s="579"/>
      <c r="O68" s="579"/>
      <c r="P68" s="579"/>
      <c r="Q68" s="579"/>
      <c r="R68" s="579"/>
      <c r="S68" s="579"/>
      <c r="T68" s="579"/>
      <c r="U68" s="579"/>
      <c r="V68" s="579"/>
      <c r="W68" s="579"/>
      <c r="X68" s="579"/>
      <c r="Y68" s="579"/>
      <c r="Z68" s="579"/>
      <c r="AA68" s="579"/>
      <c r="AB68" s="579"/>
      <c r="AC68" s="579"/>
      <c r="AD68" s="579"/>
      <c r="AE68" s="579"/>
      <c r="AF68" s="579"/>
      <c r="AG68" s="579"/>
      <c r="AH68" s="579"/>
      <c r="AI68" s="579"/>
      <c r="AJ68" s="579"/>
      <c r="AK68" s="579"/>
      <c r="AL68" s="579"/>
      <c r="AM68" s="579"/>
      <c r="AN68" s="579"/>
      <c r="AO68" s="579"/>
      <c r="AP68" s="579"/>
      <c r="AQ68" s="579"/>
      <c r="AR68" s="579"/>
      <c r="AS68" s="579"/>
      <c r="AU68" s="579" t="s">
        <v>84</v>
      </c>
      <c r="AV68" s="579"/>
      <c r="AW68" s="579"/>
      <c r="AX68" s="579"/>
      <c r="AY68" s="579"/>
      <c r="AZ68" s="579"/>
      <c r="BA68" s="579"/>
      <c r="BB68" s="579"/>
      <c r="BC68" s="579"/>
      <c r="BD68" s="579"/>
      <c r="BE68" s="579"/>
      <c r="BF68" s="579"/>
      <c r="BG68" s="579"/>
      <c r="BH68" s="579"/>
      <c r="BI68" s="579"/>
      <c r="BJ68" s="579"/>
      <c r="BK68" s="579"/>
      <c r="BL68" s="579"/>
      <c r="BM68" s="579"/>
      <c r="BN68" s="579"/>
      <c r="BO68" s="579"/>
      <c r="BP68" s="579"/>
      <c r="BQ68" s="579"/>
      <c r="BR68" s="579"/>
      <c r="BS68" s="579"/>
      <c r="BT68" s="579"/>
      <c r="BU68" s="579"/>
      <c r="BV68" s="579"/>
      <c r="BW68" s="579"/>
      <c r="BX68" s="579"/>
      <c r="BY68" s="579"/>
      <c r="BZ68" s="579"/>
      <c r="CA68" s="579"/>
      <c r="CB68" s="579"/>
      <c r="CC68" s="579"/>
      <c r="CD68" s="579"/>
      <c r="CE68" s="579"/>
      <c r="CF68" s="579"/>
      <c r="CG68" s="579"/>
      <c r="CH68" s="579"/>
      <c r="CI68" s="579"/>
      <c r="CJ68" s="579"/>
      <c r="CK68" s="579"/>
      <c r="CL68" s="579"/>
    </row>
    <row r="69" spans="1:90" ht="11.25" customHeight="1">
      <c r="B69" s="579" t="s">
        <v>84</v>
      </c>
      <c r="C69" s="579"/>
      <c r="D69" s="579"/>
      <c r="E69" s="579"/>
      <c r="F69" s="579"/>
      <c r="G69" s="579"/>
      <c r="H69" s="579"/>
      <c r="I69" s="579"/>
      <c r="J69" s="579"/>
      <c r="K69" s="579"/>
      <c r="L69" s="579"/>
      <c r="M69" s="579"/>
      <c r="N69" s="579"/>
      <c r="O69" s="579"/>
      <c r="P69" s="579"/>
      <c r="Q69" s="579"/>
      <c r="R69" s="579"/>
      <c r="S69" s="579"/>
      <c r="T69" s="579"/>
      <c r="U69" s="579"/>
      <c r="V69" s="579"/>
      <c r="W69" s="579"/>
      <c r="X69" s="579"/>
      <c r="Y69" s="579"/>
      <c r="Z69" s="579"/>
      <c r="AA69" s="579"/>
      <c r="AB69" s="579"/>
      <c r="AC69" s="579"/>
      <c r="AD69" s="579"/>
      <c r="AE69" s="579"/>
      <c r="AF69" s="579"/>
      <c r="AG69" s="579"/>
      <c r="AH69" s="579"/>
      <c r="AI69" s="579"/>
      <c r="AJ69" s="579"/>
      <c r="AK69" s="579"/>
      <c r="AL69" s="579"/>
      <c r="AM69" s="579"/>
      <c r="AN69" s="579"/>
      <c r="AO69" s="579"/>
      <c r="AP69" s="579"/>
      <c r="AQ69" s="579"/>
      <c r="AR69" s="579"/>
      <c r="AS69" s="579"/>
      <c r="AV69" s="579" t="s">
        <v>122</v>
      </c>
      <c r="AW69" s="579"/>
      <c r="AX69" s="579"/>
      <c r="AY69" s="579"/>
      <c r="AZ69" s="579"/>
      <c r="BA69" s="579"/>
      <c r="BB69" s="579"/>
      <c r="BC69" s="579"/>
      <c r="BD69" s="579"/>
      <c r="BE69" s="579"/>
      <c r="BF69" s="579"/>
      <c r="BG69" s="579"/>
      <c r="BH69" s="579"/>
      <c r="BI69" s="579"/>
      <c r="BJ69" s="579"/>
      <c r="BK69" s="579"/>
      <c r="BL69" s="579"/>
      <c r="BM69" s="579"/>
      <c r="BN69" s="579"/>
      <c r="BO69" s="579"/>
      <c r="BP69" s="579"/>
      <c r="BQ69" s="579"/>
      <c r="BR69" s="579"/>
      <c r="BS69" s="579"/>
      <c r="BT69" s="579"/>
      <c r="BU69" s="579"/>
      <c r="BV69" s="579"/>
      <c r="BW69" s="579"/>
      <c r="BX69" s="579"/>
      <c r="BY69" s="579"/>
      <c r="BZ69" s="579"/>
      <c r="CA69" s="579"/>
      <c r="CB69" s="579"/>
      <c r="CC69" s="579"/>
      <c r="CD69" s="579"/>
      <c r="CE69" s="579"/>
      <c r="CF69" s="579"/>
      <c r="CG69" s="579"/>
      <c r="CH69" s="579"/>
      <c r="CI69" s="579"/>
      <c r="CJ69" s="579"/>
      <c r="CK69" s="579"/>
      <c r="CL69" s="579"/>
    </row>
    <row r="70" spans="1:90" ht="11.25" customHeight="1">
      <c r="C70" s="579" t="s">
        <v>85</v>
      </c>
      <c r="D70" s="579"/>
      <c r="E70" s="579"/>
      <c r="F70" s="579"/>
      <c r="G70" s="579"/>
      <c r="H70" s="579"/>
      <c r="I70" s="579"/>
      <c r="J70" s="579"/>
      <c r="K70" s="579"/>
      <c r="L70" s="579"/>
      <c r="M70" s="579"/>
      <c r="N70" s="579"/>
      <c r="O70" s="579"/>
      <c r="P70" s="579"/>
      <c r="Q70" s="579"/>
      <c r="R70" s="579"/>
      <c r="S70" s="579"/>
      <c r="T70" s="579"/>
      <c r="U70" s="579"/>
      <c r="V70" s="579"/>
      <c r="W70" s="579"/>
      <c r="X70" s="579"/>
      <c r="Y70" s="579"/>
      <c r="Z70" s="579"/>
      <c r="AA70" s="579"/>
      <c r="AB70" s="579"/>
      <c r="AC70" s="579"/>
      <c r="AD70" s="579"/>
      <c r="AE70" s="579"/>
      <c r="AF70" s="579"/>
      <c r="AG70" s="579"/>
      <c r="AH70" s="579"/>
      <c r="AI70" s="579"/>
      <c r="AJ70" s="579"/>
      <c r="AK70" s="579"/>
      <c r="AL70" s="579"/>
      <c r="AM70" s="579"/>
      <c r="AN70" s="579"/>
      <c r="AO70" s="579"/>
      <c r="AP70" s="579"/>
      <c r="AQ70" s="579"/>
      <c r="AR70" s="579"/>
      <c r="AS70" s="579"/>
      <c r="AV70" s="579" t="s">
        <v>123</v>
      </c>
      <c r="AW70" s="579"/>
      <c r="AX70" s="579"/>
      <c r="AY70" s="579"/>
      <c r="AZ70" s="579"/>
      <c r="BA70" s="579"/>
      <c r="BB70" s="579"/>
      <c r="BC70" s="579"/>
      <c r="BD70" s="579"/>
      <c r="BE70" s="579"/>
      <c r="BF70" s="579"/>
      <c r="BG70" s="579"/>
      <c r="BH70" s="579"/>
      <c r="BI70" s="579"/>
      <c r="BJ70" s="579"/>
      <c r="BK70" s="579"/>
      <c r="BL70" s="579"/>
      <c r="BM70" s="579"/>
      <c r="BN70" s="579"/>
      <c r="BO70" s="579"/>
      <c r="BP70" s="579"/>
      <c r="BQ70" s="579"/>
      <c r="BR70" s="579"/>
      <c r="BS70" s="579"/>
      <c r="BT70" s="579"/>
      <c r="BU70" s="579"/>
      <c r="BV70" s="579"/>
      <c r="BW70" s="579"/>
      <c r="BX70" s="579"/>
      <c r="BY70" s="579"/>
      <c r="BZ70" s="579"/>
      <c r="CA70" s="579"/>
      <c r="CB70" s="579"/>
      <c r="CC70" s="579"/>
      <c r="CD70" s="579"/>
      <c r="CE70" s="579"/>
      <c r="CF70" s="579"/>
      <c r="CG70" s="579"/>
      <c r="CH70" s="579"/>
      <c r="CI70" s="579"/>
      <c r="CJ70" s="579"/>
      <c r="CK70" s="579"/>
      <c r="CL70" s="579"/>
    </row>
    <row r="71" spans="1:90" ht="11.25" customHeight="1">
      <c r="C71" s="579" t="s">
        <v>86</v>
      </c>
      <c r="D71" s="579"/>
      <c r="E71" s="579"/>
      <c r="F71" s="579"/>
      <c r="G71" s="579"/>
      <c r="H71" s="579"/>
      <c r="I71" s="579"/>
      <c r="J71" s="579"/>
      <c r="K71" s="579"/>
      <c r="L71" s="579"/>
      <c r="M71" s="579"/>
      <c r="N71" s="579"/>
      <c r="O71" s="579"/>
      <c r="P71" s="579"/>
      <c r="Q71" s="579"/>
      <c r="R71" s="579"/>
      <c r="S71" s="579"/>
      <c r="T71" s="579"/>
      <c r="U71" s="579"/>
      <c r="V71" s="579"/>
      <c r="W71" s="579"/>
      <c r="X71" s="579"/>
      <c r="Y71" s="579"/>
      <c r="Z71" s="579"/>
      <c r="AA71" s="579"/>
      <c r="AB71" s="579"/>
      <c r="AC71" s="579"/>
      <c r="AD71" s="579"/>
      <c r="AE71" s="579"/>
      <c r="AF71" s="579"/>
      <c r="AG71" s="579"/>
      <c r="AH71" s="579"/>
      <c r="AI71" s="579"/>
      <c r="AJ71" s="579"/>
      <c r="AK71" s="579"/>
      <c r="AL71" s="579"/>
      <c r="AM71" s="579"/>
      <c r="AN71" s="579"/>
      <c r="AO71" s="579"/>
      <c r="AP71" s="579"/>
      <c r="AQ71" s="579"/>
      <c r="AR71" s="579"/>
      <c r="AS71" s="579"/>
      <c r="AV71" s="579" t="s">
        <v>124</v>
      </c>
      <c r="AW71" s="579"/>
      <c r="AX71" s="579"/>
      <c r="AY71" s="579"/>
      <c r="AZ71" s="579"/>
      <c r="BA71" s="579"/>
      <c r="BB71" s="579"/>
      <c r="BC71" s="579"/>
      <c r="BD71" s="579"/>
      <c r="BE71" s="579"/>
      <c r="BF71" s="579"/>
      <c r="BG71" s="579"/>
      <c r="BH71" s="579"/>
      <c r="BI71" s="579"/>
      <c r="BJ71" s="579"/>
      <c r="BK71" s="579"/>
      <c r="BL71" s="579"/>
      <c r="BM71" s="579"/>
      <c r="BN71" s="579"/>
      <c r="BO71" s="579"/>
      <c r="BP71" s="579"/>
      <c r="BQ71" s="579"/>
      <c r="BR71" s="579"/>
      <c r="BS71" s="579"/>
      <c r="BT71" s="579"/>
      <c r="BU71" s="579"/>
      <c r="BV71" s="579"/>
      <c r="BW71" s="579"/>
      <c r="BX71" s="579"/>
      <c r="BY71" s="579"/>
      <c r="BZ71" s="579"/>
      <c r="CA71" s="579"/>
      <c r="CB71" s="579"/>
      <c r="CC71" s="579"/>
      <c r="CD71" s="579"/>
      <c r="CE71" s="579"/>
      <c r="CF71" s="579"/>
      <c r="CG71" s="579"/>
      <c r="CH71" s="579"/>
      <c r="CI71" s="579"/>
      <c r="CJ71" s="579"/>
      <c r="CK71" s="579"/>
      <c r="CL71" s="579"/>
    </row>
    <row r="72" spans="1:90" ht="11.25" customHeight="1">
      <c r="C72" s="579" t="s">
        <v>87</v>
      </c>
      <c r="D72" s="579"/>
      <c r="E72" s="579"/>
      <c r="F72" s="579"/>
      <c r="G72" s="579"/>
      <c r="H72" s="579"/>
      <c r="I72" s="579"/>
      <c r="J72" s="579"/>
      <c r="K72" s="579"/>
      <c r="L72" s="579"/>
      <c r="M72" s="579"/>
      <c r="N72" s="579"/>
      <c r="O72" s="579"/>
      <c r="P72" s="579"/>
      <c r="Q72" s="579"/>
      <c r="R72" s="579"/>
      <c r="S72" s="579"/>
      <c r="T72" s="579"/>
      <c r="U72" s="579"/>
      <c r="V72" s="579"/>
      <c r="W72" s="579"/>
      <c r="X72" s="579"/>
      <c r="Y72" s="579"/>
      <c r="Z72" s="579"/>
      <c r="AA72" s="579"/>
      <c r="AB72" s="579"/>
      <c r="AC72" s="579"/>
      <c r="AD72" s="579"/>
      <c r="AE72" s="579"/>
      <c r="AF72" s="579"/>
      <c r="AG72" s="579"/>
      <c r="AH72" s="579"/>
      <c r="AI72" s="579"/>
      <c r="AJ72" s="579"/>
      <c r="AK72" s="579"/>
      <c r="AL72" s="579"/>
      <c r="AM72" s="579"/>
      <c r="AN72" s="579"/>
      <c r="AO72" s="579"/>
      <c r="AP72" s="579"/>
      <c r="AQ72" s="579"/>
      <c r="AR72" s="579"/>
      <c r="AS72" s="579"/>
      <c r="AV72" s="579" t="s">
        <v>125</v>
      </c>
      <c r="AW72" s="579"/>
      <c r="AX72" s="579"/>
      <c r="AY72" s="579"/>
      <c r="AZ72" s="579"/>
      <c r="BA72" s="579"/>
      <c r="BB72" s="579"/>
      <c r="BC72" s="579"/>
      <c r="BD72" s="579"/>
      <c r="BE72" s="579"/>
      <c r="BF72" s="579"/>
      <c r="BG72" s="579"/>
      <c r="BH72" s="579"/>
      <c r="BI72" s="579"/>
      <c r="BJ72" s="579"/>
      <c r="BK72" s="579"/>
      <c r="BL72" s="579"/>
      <c r="BM72" s="579"/>
      <c r="BN72" s="579"/>
      <c r="BO72" s="579"/>
      <c r="BP72" s="579"/>
      <c r="BQ72" s="579"/>
      <c r="BR72" s="579"/>
      <c r="BS72" s="579"/>
      <c r="BT72" s="579"/>
      <c r="BU72" s="579"/>
      <c r="BV72" s="579"/>
      <c r="BW72" s="579"/>
      <c r="BX72" s="579"/>
      <c r="BY72" s="579"/>
      <c r="BZ72" s="579"/>
      <c r="CA72" s="579"/>
      <c r="CB72" s="579"/>
      <c r="CC72" s="579"/>
      <c r="CD72" s="579"/>
      <c r="CE72" s="579"/>
      <c r="CF72" s="579"/>
      <c r="CG72" s="579"/>
      <c r="CH72" s="579"/>
      <c r="CI72" s="579"/>
      <c r="CJ72" s="579"/>
      <c r="CK72" s="579"/>
      <c r="CL72" s="579"/>
    </row>
    <row r="73" spans="1:90" ht="11.25" customHeight="1">
      <c r="C73" s="579" t="s">
        <v>88</v>
      </c>
      <c r="D73" s="579"/>
      <c r="E73" s="579"/>
      <c r="F73" s="579"/>
      <c r="G73" s="579"/>
      <c r="H73" s="579"/>
      <c r="I73" s="579"/>
      <c r="J73" s="579"/>
      <c r="K73" s="579"/>
      <c r="L73" s="579"/>
      <c r="M73" s="579"/>
      <c r="N73" s="579"/>
      <c r="O73" s="579"/>
      <c r="P73" s="579"/>
      <c r="Q73" s="579"/>
      <c r="R73" s="579"/>
      <c r="S73" s="579"/>
      <c r="T73" s="579"/>
      <c r="U73" s="579"/>
      <c r="V73" s="579"/>
      <c r="W73" s="579"/>
      <c r="X73" s="579"/>
      <c r="Y73" s="579"/>
      <c r="Z73" s="579"/>
      <c r="AA73" s="579"/>
      <c r="AB73" s="579"/>
      <c r="AC73" s="579"/>
      <c r="AD73" s="579"/>
      <c r="AE73" s="579"/>
      <c r="AF73" s="579"/>
      <c r="AG73" s="579"/>
      <c r="AH73" s="579"/>
      <c r="AI73" s="579"/>
      <c r="AJ73" s="579"/>
      <c r="AK73" s="579"/>
      <c r="AL73" s="579"/>
      <c r="AM73" s="579"/>
      <c r="AN73" s="579"/>
      <c r="AO73" s="579"/>
      <c r="AP73" s="579"/>
      <c r="AQ73" s="579"/>
      <c r="AR73" s="579"/>
      <c r="AS73" s="579"/>
      <c r="AV73" s="579" t="s">
        <v>126</v>
      </c>
      <c r="AW73" s="579"/>
      <c r="AX73" s="579"/>
      <c r="AY73" s="579"/>
      <c r="AZ73" s="579"/>
      <c r="BA73" s="579"/>
      <c r="BB73" s="579"/>
      <c r="BC73" s="579"/>
      <c r="BD73" s="579"/>
      <c r="BE73" s="579"/>
      <c r="BF73" s="579"/>
      <c r="BG73" s="579"/>
      <c r="BH73" s="579"/>
      <c r="BI73" s="579"/>
      <c r="BJ73" s="579"/>
      <c r="BK73" s="579"/>
      <c r="BL73" s="579"/>
      <c r="BM73" s="579"/>
      <c r="BN73" s="579"/>
      <c r="BO73" s="579"/>
      <c r="BP73" s="579"/>
      <c r="BQ73" s="579"/>
      <c r="BR73" s="579"/>
      <c r="BS73" s="579"/>
      <c r="BT73" s="579"/>
      <c r="BU73" s="579"/>
      <c r="BV73" s="579"/>
      <c r="BW73" s="579"/>
      <c r="BX73" s="579"/>
      <c r="BY73" s="579"/>
      <c r="BZ73" s="579"/>
      <c r="CA73" s="579"/>
      <c r="CB73" s="579"/>
      <c r="CC73" s="579"/>
      <c r="CD73" s="579"/>
      <c r="CE73" s="579"/>
      <c r="CF73" s="579"/>
      <c r="CG73" s="579"/>
      <c r="CH73" s="579"/>
      <c r="CI73" s="579"/>
      <c r="CJ73" s="579"/>
      <c r="CK73" s="579"/>
      <c r="CL73" s="579"/>
    </row>
    <row r="74" spans="1:90" ht="11.25" customHeight="1">
      <c r="C74" s="579" t="s">
        <v>95</v>
      </c>
      <c r="D74" s="579"/>
      <c r="E74" s="579"/>
      <c r="F74" s="579"/>
      <c r="G74" s="579"/>
      <c r="H74" s="579"/>
      <c r="I74" s="579"/>
      <c r="J74" s="579"/>
      <c r="K74" s="579"/>
      <c r="L74" s="579"/>
      <c r="M74" s="579"/>
      <c r="N74" s="579"/>
      <c r="O74" s="579"/>
      <c r="P74" s="579"/>
      <c r="Q74" s="579"/>
      <c r="R74" s="579"/>
      <c r="S74" s="579"/>
      <c r="T74" s="579"/>
      <c r="U74" s="579"/>
      <c r="V74" s="579"/>
      <c r="W74" s="579"/>
      <c r="X74" s="579"/>
      <c r="Y74" s="579"/>
      <c r="Z74" s="579"/>
      <c r="AA74" s="579"/>
      <c r="AB74" s="579"/>
      <c r="AC74" s="579"/>
      <c r="AD74" s="579"/>
      <c r="AE74" s="579"/>
      <c r="AF74" s="579"/>
      <c r="AG74" s="579"/>
      <c r="AH74" s="579"/>
      <c r="AI74" s="579"/>
      <c r="AJ74" s="579"/>
      <c r="AK74" s="579"/>
      <c r="AL74" s="579"/>
      <c r="AM74" s="579"/>
      <c r="AN74" s="579"/>
      <c r="AO74" s="579"/>
      <c r="AP74" s="579"/>
      <c r="AQ74" s="579"/>
      <c r="AR74" s="579"/>
      <c r="AS74" s="579"/>
      <c r="AV74" s="579"/>
      <c r="AW74" s="579"/>
      <c r="AX74" s="579"/>
      <c r="AY74" s="579"/>
      <c r="AZ74" s="579"/>
      <c r="BA74" s="579"/>
      <c r="BB74" s="579"/>
      <c r="BC74" s="579"/>
      <c r="BD74" s="579"/>
      <c r="BE74" s="579"/>
      <c r="BF74" s="579"/>
      <c r="BG74" s="579"/>
      <c r="BH74" s="579"/>
      <c r="BI74" s="579"/>
      <c r="BJ74" s="579"/>
      <c r="BK74" s="579"/>
      <c r="BL74" s="579"/>
      <c r="BM74" s="579"/>
      <c r="BN74" s="579"/>
      <c r="BO74" s="579"/>
      <c r="BP74" s="579"/>
      <c r="BQ74" s="579"/>
      <c r="BR74" s="579"/>
      <c r="BS74" s="579"/>
      <c r="BT74" s="579"/>
      <c r="BU74" s="579"/>
      <c r="BV74" s="579"/>
      <c r="BW74" s="579"/>
      <c r="BX74" s="579"/>
      <c r="BY74" s="579"/>
      <c r="BZ74" s="579"/>
      <c r="CA74" s="579"/>
      <c r="CB74" s="579"/>
      <c r="CC74" s="579"/>
      <c r="CD74" s="579"/>
      <c r="CE74" s="579"/>
      <c r="CF74" s="579"/>
      <c r="CG74" s="579"/>
      <c r="CH74" s="579"/>
      <c r="CI74" s="579"/>
      <c r="CJ74" s="579"/>
      <c r="CK74" s="579"/>
      <c r="CL74" s="579"/>
    </row>
    <row r="75" spans="1:90" ht="11.25" customHeight="1">
      <c r="C75" s="579" t="s">
        <v>96</v>
      </c>
      <c r="D75" s="579"/>
      <c r="E75" s="579"/>
      <c r="F75" s="579"/>
      <c r="G75" s="579"/>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c r="AI75" s="579"/>
      <c r="AJ75" s="579"/>
      <c r="AK75" s="579"/>
      <c r="AL75" s="579"/>
      <c r="AM75" s="579"/>
      <c r="AN75" s="579"/>
      <c r="AO75" s="579"/>
      <c r="AP75" s="579"/>
      <c r="AQ75" s="579"/>
      <c r="AR75" s="579"/>
      <c r="AS75" s="579"/>
      <c r="AV75" s="579"/>
      <c r="AW75" s="579"/>
      <c r="AX75" s="579"/>
      <c r="AY75" s="579"/>
      <c r="AZ75" s="579"/>
      <c r="BA75" s="579"/>
      <c r="BB75" s="579"/>
      <c r="BC75" s="579"/>
      <c r="BD75" s="579"/>
      <c r="BE75" s="579"/>
      <c r="BF75" s="579"/>
      <c r="BG75" s="579"/>
      <c r="BH75" s="579"/>
      <c r="BI75" s="579"/>
      <c r="BJ75" s="579"/>
      <c r="BK75" s="579"/>
      <c r="BL75" s="579"/>
      <c r="BM75" s="579"/>
      <c r="BN75" s="579"/>
      <c r="BO75" s="579"/>
      <c r="BP75" s="579"/>
      <c r="BQ75" s="579"/>
      <c r="BR75" s="579"/>
      <c r="BS75" s="579"/>
      <c r="BT75" s="579"/>
      <c r="BU75" s="579"/>
      <c r="BV75" s="579"/>
      <c r="BW75" s="579"/>
      <c r="BX75" s="579"/>
      <c r="BY75" s="579"/>
      <c r="BZ75" s="579"/>
      <c r="CA75" s="579"/>
      <c r="CB75" s="579"/>
      <c r="CC75" s="579"/>
      <c r="CD75" s="579"/>
      <c r="CE75" s="579"/>
      <c r="CF75" s="579"/>
      <c r="CG75" s="579"/>
      <c r="CH75" s="579"/>
      <c r="CI75" s="579"/>
      <c r="CJ75" s="579"/>
      <c r="CK75" s="579"/>
      <c r="CL75" s="579"/>
    </row>
    <row r="76" spans="1:90" ht="11.25" customHeight="1">
      <c r="C76" s="579" t="s">
        <v>97</v>
      </c>
      <c r="D76" s="579"/>
      <c r="E76" s="579"/>
      <c r="F76" s="579"/>
      <c r="G76" s="579"/>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79"/>
      <c r="AM76" s="579"/>
      <c r="AN76" s="579"/>
      <c r="AO76" s="579"/>
      <c r="AP76" s="579"/>
      <c r="AQ76" s="579"/>
      <c r="AR76" s="579"/>
      <c r="AS76" s="579"/>
      <c r="AT76" s="579" t="s">
        <v>127</v>
      </c>
      <c r="AU76" s="579"/>
      <c r="AV76" s="579"/>
      <c r="AW76" s="579"/>
      <c r="AX76" s="579"/>
      <c r="AY76" s="579"/>
      <c r="AZ76" s="579"/>
      <c r="BA76" s="579"/>
      <c r="BB76" s="579"/>
      <c r="BC76" s="579"/>
      <c r="BD76" s="579" t="s">
        <v>128</v>
      </c>
      <c r="BE76" s="579"/>
      <c r="BF76" s="579"/>
      <c r="BG76" s="579"/>
      <c r="BH76" s="579"/>
      <c r="BI76" s="579"/>
      <c r="BJ76" s="579"/>
      <c r="BK76" s="579"/>
      <c r="BL76" s="579"/>
      <c r="BM76" s="579"/>
      <c r="BN76" s="579"/>
      <c r="BO76" s="579"/>
      <c r="BP76" s="579"/>
      <c r="BQ76" s="579"/>
      <c r="BR76" s="579"/>
      <c r="BS76" s="579"/>
      <c r="BT76" s="579"/>
      <c r="BU76" s="579"/>
      <c r="BV76" s="579"/>
      <c r="BW76" s="579"/>
      <c r="BX76" s="579"/>
      <c r="BY76" s="579"/>
      <c r="BZ76" s="579"/>
      <c r="CA76" s="579"/>
      <c r="CB76" s="579"/>
      <c r="CC76" s="579"/>
      <c r="CD76" s="579"/>
      <c r="CE76" s="579"/>
      <c r="CF76" s="579"/>
      <c r="CG76" s="579"/>
      <c r="CH76" s="579"/>
      <c r="CI76" s="579"/>
      <c r="CJ76" s="579"/>
      <c r="CK76" s="579"/>
      <c r="CL76" s="579"/>
    </row>
    <row r="77" spans="1:90" ht="11.25" customHeight="1">
      <c r="C77" s="579"/>
      <c r="D77" s="579"/>
      <c r="E77" s="579"/>
      <c r="F77" s="579"/>
      <c r="G77" s="579"/>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U77" s="579" t="s">
        <v>83</v>
      </c>
      <c r="AV77" s="579"/>
      <c r="AW77" s="579"/>
      <c r="AX77" s="579"/>
      <c r="AY77" s="579"/>
      <c r="AZ77" s="579"/>
      <c r="BA77" s="579"/>
      <c r="BB77" s="579"/>
      <c r="BC77" s="579"/>
      <c r="BD77" s="579"/>
      <c r="BE77" s="579"/>
      <c r="BF77" s="579"/>
      <c r="BG77" s="579"/>
      <c r="BH77" s="579"/>
      <c r="BI77" s="579"/>
      <c r="BJ77" s="579"/>
      <c r="BK77" s="579"/>
      <c r="BL77" s="579"/>
      <c r="BM77" s="579"/>
      <c r="BN77" s="579"/>
      <c r="BO77" s="579"/>
      <c r="BP77" s="579"/>
      <c r="BQ77" s="579"/>
      <c r="BR77" s="579"/>
      <c r="BS77" s="579"/>
      <c r="BT77" s="579"/>
      <c r="BU77" s="579"/>
      <c r="BV77" s="579"/>
      <c r="BW77" s="579"/>
      <c r="BX77" s="579"/>
      <c r="BY77" s="579"/>
      <c r="BZ77" s="579"/>
      <c r="CA77" s="579"/>
      <c r="CB77" s="579"/>
      <c r="CC77" s="579"/>
      <c r="CD77" s="579"/>
      <c r="CE77" s="579"/>
      <c r="CF77" s="579"/>
      <c r="CG77" s="579"/>
      <c r="CH77" s="579"/>
      <c r="CI77" s="579"/>
      <c r="CJ77" s="579"/>
      <c r="CK77" s="579"/>
      <c r="CL77" s="579"/>
    </row>
    <row r="78" spans="1:90" ht="11.25" customHeight="1">
      <c r="C78" s="579"/>
      <c r="D78" s="579"/>
      <c r="E78" s="579"/>
      <c r="F78" s="579"/>
      <c r="G78" s="579"/>
      <c r="H78" s="579"/>
      <c r="I78" s="579"/>
      <c r="J78" s="579"/>
      <c r="K78" s="579"/>
      <c r="L78" s="579"/>
      <c r="M78" s="579"/>
      <c r="N78" s="579"/>
      <c r="O78" s="579"/>
      <c r="P78" s="579"/>
      <c r="Q78" s="579"/>
      <c r="R78" s="579"/>
      <c r="S78" s="579"/>
      <c r="T78" s="579"/>
      <c r="U78" s="579"/>
      <c r="V78" s="579"/>
      <c r="W78" s="579"/>
      <c r="X78" s="579"/>
      <c r="Y78" s="579"/>
      <c r="Z78" s="579"/>
      <c r="AA78" s="579"/>
      <c r="AB78" s="579"/>
      <c r="AC78" s="579"/>
      <c r="AD78" s="579"/>
      <c r="AE78" s="579"/>
      <c r="AF78" s="579"/>
      <c r="AG78" s="579"/>
      <c r="AH78" s="579"/>
      <c r="AI78" s="579"/>
      <c r="AJ78" s="579"/>
      <c r="AK78" s="579"/>
      <c r="AL78" s="579"/>
      <c r="AM78" s="579"/>
      <c r="AN78" s="579"/>
      <c r="AO78" s="579"/>
      <c r="AP78" s="579"/>
      <c r="AQ78" s="579"/>
      <c r="AR78" s="579"/>
      <c r="AS78" s="579"/>
      <c r="AV78" s="579" t="s">
        <v>85</v>
      </c>
      <c r="AW78" s="579"/>
      <c r="AX78" s="579"/>
      <c r="AY78" s="579"/>
      <c r="AZ78" s="579"/>
      <c r="BA78" s="579"/>
      <c r="BB78" s="579"/>
      <c r="BC78" s="579"/>
      <c r="BD78" s="579"/>
      <c r="BE78" s="579"/>
      <c r="BF78" s="579"/>
      <c r="BG78" s="579"/>
      <c r="BH78" s="579"/>
      <c r="BI78" s="579"/>
      <c r="BJ78" s="579"/>
      <c r="BK78" s="579"/>
      <c r="BL78" s="579"/>
      <c r="BM78" s="579"/>
      <c r="BN78" s="579"/>
      <c r="BO78" s="579"/>
      <c r="BP78" s="579"/>
      <c r="BQ78" s="579"/>
      <c r="BR78" s="579"/>
      <c r="BS78" s="579"/>
      <c r="BT78" s="579"/>
      <c r="BU78" s="579"/>
      <c r="BV78" s="579"/>
      <c r="BW78" s="579"/>
      <c r="BX78" s="579"/>
      <c r="BY78" s="579"/>
      <c r="BZ78" s="579"/>
      <c r="CA78" s="579"/>
      <c r="CB78" s="579"/>
      <c r="CC78" s="579"/>
      <c r="CD78" s="579"/>
      <c r="CE78" s="579"/>
      <c r="CF78" s="579"/>
      <c r="CG78" s="579"/>
      <c r="CH78" s="579"/>
      <c r="CI78" s="579"/>
      <c r="CJ78" s="579"/>
      <c r="CK78" s="579"/>
      <c r="CL78" s="579"/>
    </row>
    <row r="79" spans="1:90" ht="11.25" customHeight="1">
      <c r="A79" s="579" t="s">
        <v>98</v>
      </c>
      <c r="B79" s="579"/>
      <c r="C79" s="579"/>
      <c r="D79" s="579"/>
      <c r="E79" s="579"/>
      <c r="F79" s="579"/>
      <c r="G79" s="579"/>
      <c r="H79" s="579"/>
      <c r="I79" s="579"/>
      <c r="J79" s="579"/>
      <c r="K79" s="579" t="s">
        <v>99</v>
      </c>
      <c r="L79" s="579"/>
      <c r="M79" s="579"/>
      <c r="N79" s="579"/>
      <c r="O79" s="579"/>
      <c r="P79" s="579"/>
      <c r="Q79" s="579"/>
      <c r="R79" s="579"/>
      <c r="S79" s="579"/>
      <c r="T79" s="579"/>
      <c r="U79" s="579"/>
      <c r="V79" s="579"/>
      <c r="W79" s="579"/>
      <c r="X79" s="579"/>
      <c r="Y79" s="579"/>
      <c r="Z79" s="579"/>
      <c r="AA79" s="579"/>
      <c r="AB79" s="579"/>
      <c r="AC79" s="579"/>
      <c r="AD79" s="579"/>
      <c r="AE79" s="579"/>
      <c r="AF79" s="579"/>
      <c r="AG79" s="579"/>
      <c r="AH79" s="579"/>
      <c r="AI79" s="579"/>
      <c r="AJ79" s="579"/>
      <c r="AK79" s="579"/>
      <c r="AL79" s="579"/>
      <c r="AM79" s="579"/>
      <c r="AN79" s="579"/>
      <c r="AO79" s="579"/>
      <c r="AP79" s="579"/>
      <c r="AQ79" s="579"/>
      <c r="AR79" s="579"/>
      <c r="AS79" s="579"/>
      <c r="AV79" s="579" t="s">
        <v>86</v>
      </c>
      <c r="AW79" s="579"/>
      <c r="AX79" s="579"/>
      <c r="AY79" s="579"/>
      <c r="AZ79" s="579"/>
      <c r="BA79" s="579"/>
      <c r="BB79" s="579"/>
      <c r="BC79" s="579"/>
      <c r="BD79" s="579"/>
      <c r="BE79" s="579"/>
      <c r="BF79" s="579"/>
      <c r="BG79" s="579"/>
      <c r="BH79" s="579"/>
      <c r="BI79" s="579"/>
      <c r="BJ79" s="579"/>
      <c r="BK79" s="579"/>
      <c r="BL79" s="579"/>
      <c r="BM79" s="579"/>
      <c r="BN79" s="579"/>
      <c r="BO79" s="579"/>
      <c r="BP79" s="579"/>
      <c r="BQ79" s="579"/>
      <c r="BR79" s="579"/>
      <c r="BS79" s="579"/>
      <c r="BT79" s="579"/>
      <c r="BU79" s="579"/>
      <c r="BV79" s="579"/>
      <c r="BW79" s="579"/>
      <c r="BX79" s="579"/>
      <c r="BY79" s="579"/>
      <c r="BZ79" s="579"/>
      <c r="CA79" s="579"/>
      <c r="CB79" s="579"/>
      <c r="CC79" s="579"/>
      <c r="CD79" s="579"/>
      <c r="CE79" s="579"/>
      <c r="CF79" s="579"/>
      <c r="CG79" s="579"/>
      <c r="CH79" s="579"/>
      <c r="CI79" s="579"/>
      <c r="CJ79" s="579"/>
      <c r="CK79" s="579"/>
      <c r="CL79" s="579"/>
    </row>
    <row r="80" spans="1:90" ht="11.25" customHeight="1">
      <c r="B80" s="579" t="s">
        <v>83</v>
      </c>
      <c r="C80" s="579"/>
      <c r="D80" s="579"/>
      <c r="E80" s="579"/>
      <c r="F80" s="579"/>
      <c r="G80" s="579"/>
      <c r="H80" s="579"/>
      <c r="I80" s="579"/>
      <c r="J80" s="579"/>
      <c r="K80" s="579"/>
      <c r="L80" s="579"/>
      <c r="M80" s="579"/>
      <c r="N80" s="579"/>
      <c r="O80" s="579"/>
      <c r="P80" s="579"/>
      <c r="Q80" s="579"/>
      <c r="R80" s="579"/>
      <c r="S80" s="579"/>
      <c r="T80" s="579"/>
      <c r="U80" s="579"/>
      <c r="V80" s="579"/>
      <c r="W80" s="579"/>
      <c r="X80" s="579"/>
      <c r="Y80" s="579"/>
      <c r="Z80" s="579"/>
      <c r="AA80" s="579"/>
      <c r="AB80" s="579"/>
      <c r="AC80" s="579"/>
      <c r="AD80" s="579"/>
      <c r="AE80" s="579"/>
      <c r="AF80" s="579"/>
      <c r="AG80" s="579"/>
      <c r="AH80" s="579"/>
      <c r="AI80" s="579"/>
      <c r="AJ80" s="579"/>
      <c r="AK80" s="579"/>
      <c r="AL80" s="579"/>
      <c r="AM80" s="579"/>
      <c r="AN80" s="579"/>
      <c r="AO80" s="579"/>
      <c r="AP80" s="579"/>
      <c r="AQ80" s="579"/>
      <c r="AR80" s="579"/>
      <c r="AS80" s="579"/>
      <c r="AV80" s="579" t="s">
        <v>108</v>
      </c>
      <c r="AW80" s="579"/>
      <c r="AX80" s="579"/>
      <c r="AY80" s="579"/>
      <c r="AZ80" s="579"/>
      <c r="BA80" s="579"/>
      <c r="BB80" s="579"/>
      <c r="BC80" s="579"/>
      <c r="BD80" s="579"/>
      <c r="BE80" s="579"/>
      <c r="BF80" s="579"/>
      <c r="BG80" s="579"/>
      <c r="BH80" s="579"/>
      <c r="BI80" s="579"/>
      <c r="BJ80" s="579"/>
      <c r="BK80" s="579"/>
      <c r="BL80" s="579"/>
      <c r="BM80" s="579"/>
      <c r="BN80" s="579"/>
      <c r="BO80" s="579"/>
      <c r="BP80" s="579"/>
      <c r="BQ80" s="579"/>
      <c r="BR80" s="579"/>
      <c r="BS80" s="579"/>
      <c r="BT80" s="579"/>
      <c r="BU80" s="579"/>
      <c r="BV80" s="579"/>
      <c r="BW80" s="579"/>
      <c r="BX80" s="579"/>
      <c r="BY80" s="579"/>
      <c r="BZ80" s="579"/>
      <c r="CA80" s="579"/>
      <c r="CB80" s="579"/>
      <c r="CC80" s="579"/>
      <c r="CD80" s="579"/>
      <c r="CE80" s="579"/>
      <c r="CF80" s="579"/>
      <c r="CG80" s="579"/>
      <c r="CH80" s="579"/>
      <c r="CI80" s="579"/>
      <c r="CJ80" s="579"/>
      <c r="CK80" s="579"/>
      <c r="CL80" s="579"/>
    </row>
    <row r="81" spans="1:90" ht="11.25" customHeight="1">
      <c r="B81" s="579" t="s">
        <v>84</v>
      </c>
      <c r="C81" s="579"/>
      <c r="D81" s="579"/>
      <c r="E81" s="579"/>
      <c r="F81" s="579"/>
      <c r="G81" s="579"/>
      <c r="H81" s="579"/>
      <c r="I81" s="579"/>
      <c r="J81" s="579"/>
      <c r="K81" s="579"/>
      <c r="L81" s="579"/>
      <c r="M81" s="579"/>
      <c r="N81" s="579"/>
      <c r="O81" s="579"/>
      <c r="P81" s="579"/>
      <c r="Q81" s="579"/>
      <c r="R81" s="579"/>
      <c r="S81" s="579"/>
      <c r="T81" s="579"/>
      <c r="U81" s="579"/>
      <c r="V81" s="579"/>
      <c r="W81" s="579"/>
      <c r="X81" s="579"/>
      <c r="Y81" s="579"/>
      <c r="Z81" s="579"/>
      <c r="AA81" s="579"/>
      <c r="AB81" s="579"/>
      <c r="AC81" s="579"/>
      <c r="AD81" s="579"/>
      <c r="AE81" s="579"/>
      <c r="AF81" s="579"/>
      <c r="AG81" s="579"/>
      <c r="AH81" s="579"/>
      <c r="AI81" s="579"/>
      <c r="AJ81" s="579"/>
      <c r="AK81" s="579"/>
      <c r="AL81" s="579"/>
      <c r="AM81" s="579"/>
      <c r="AN81" s="579"/>
      <c r="AO81" s="579"/>
      <c r="AP81" s="579"/>
      <c r="AQ81" s="579"/>
      <c r="AR81" s="579"/>
      <c r="AS81" s="579"/>
      <c r="AV81" s="579" t="s">
        <v>129</v>
      </c>
      <c r="AW81" s="579"/>
      <c r="AX81" s="579"/>
      <c r="AY81" s="579"/>
      <c r="AZ81" s="579"/>
      <c r="BA81" s="579"/>
      <c r="BB81" s="579"/>
      <c r="BC81" s="579"/>
      <c r="BD81" s="579"/>
      <c r="BE81" s="579"/>
      <c r="BF81" s="579"/>
      <c r="BG81" s="579"/>
      <c r="BH81" s="579"/>
      <c r="BI81" s="579"/>
      <c r="BJ81" s="579"/>
      <c r="BK81" s="579"/>
      <c r="BL81" s="579"/>
      <c r="BM81" s="579"/>
      <c r="BN81" s="579"/>
      <c r="BO81" s="579"/>
      <c r="BP81" s="579"/>
      <c r="BQ81" s="579"/>
      <c r="BR81" s="579"/>
      <c r="BS81" s="579"/>
      <c r="BT81" s="579"/>
      <c r="BU81" s="579"/>
      <c r="BV81" s="579"/>
      <c r="BW81" s="579"/>
      <c r="BX81" s="579"/>
      <c r="BY81" s="579"/>
      <c r="BZ81" s="579"/>
      <c r="CA81" s="579"/>
      <c r="CB81" s="579"/>
      <c r="CC81" s="579"/>
      <c r="CD81" s="579"/>
      <c r="CE81" s="579"/>
      <c r="CF81" s="579"/>
      <c r="CG81" s="579"/>
      <c r="CH81" s="579"/>
      <c r="CI81" s="579"/>
      <c r="CJ81" s="579"/>
      <c r="CK81" s="579"/>
      <c r="CL81" s="579"/>
    </row>
    <row r="82" spans="1:90" ht="11.25" customHeight="1">
      <c r="C82" s="579" t="s">
        <v>100</v>
      </c>
      <c r="D82" s="579"/>
      <c r="E82" s="579"/>
      <c r="F82" s="579"/>
      <c r="G82" s="579"/>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79"/>
      <c r="AH82" s="579"/>
      <c r="AI82" s="579"/>
      <c r="AJ82" s="579"/>
      <c r="AK82" s="579"/>
      <c r="AL82" s="579"/>
      <c r="AM82" s="579"/>
      <c r="AN82" s="579"/>
      <c r="AO82" s="579"/>
      <c r="AP82" s="579"/>
      <c r="AQ82" s="579"/>
      <c r="AR82" s="579"/>
      <c r="AS82" s="579"/>
      <c r="AV82" s="579" t="s">
        <v>130</v>
      </c>
      <c r="AW82" s="579"/>
      <c r="AX82" s="579"/>
      <c r="AY82" s="579"/>
      <c r="AZ82" s="579"/>
      <c r="BA82" s="579"/>
      <c r="BB82" s="579"/>
      <c r="BC82" s="579"/>
      <c r="BD82" s="579"/>
      <c r="BE82" s="579"/>
      <c r="BF82" s="579"/>
      <c r="BG82" s="579"/>
      <c r="BH82" s="579"/>
      <c r="BI82" s="579"/>
      <c r="BJ82" s="579"/>
      <c r="BK82" s="579"/>
      <c r="BL82" s="579"/>
      <c r="BM82" s="579"/>
      <c r="BN82" s="579"/>
      <c r="BO82" s="579"/>
      <c r="BP82" s="579"/>
      <c r="BQ82" s="579"/>
      <c r="BR82" s="579"/>
      <c r="BS82" s="579"/>
      <c r="BT82" s="579"/>
      <c r="BU82" s="579"/>
      <c r="BV82" s="579"/>
      <c r="BW82" s="579"/>
      <c r="BX82" s="579"/>
      <c r="BY82" s="579"/>
      <c r="BZ82" s="579"/>
      <c r="CA82" s="579"/>
      <c r="CB82" s="579"/>
      <c r="CC82" s="579"/>
      <c r="CD82" s="579"/>
      <c r="CE82" s="579"/>
      <c r="CF82" s="579"/>
      <c r="CG82" s="579"/>
      <c r="CH82" s="579"/>
      <c r="CI82" s="579"/>
      <c r="CJ82" s="579"/>
      <c r="CK82" s="579"/>
      <c r="CL82" s="579"/>
    </row>
    <row r="83" spans="1:90" ht="11.25" customHeight="1">
      <c r="C83" s="579" t="s">
        <v>86</v>
      </c>
      <c r="D83" s="579"/>
      <c r="E83" s="579"/>
      <c r="F83" s="579"/>
      <c r="G83" s="579"/>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579"/>
      <c r="AK83" s="579"/>
      <c r="AL83" s="579"/>
      <c r="AM83" s="579"/>
      <c r="AN83" s="579"/>
      <c r="AO83" s="579"/>
      <c r="AP83" s="579"/>
      <c r="AQ83" s="579"/>
      <c r="AR83" s="579"/>
      <c r="AS83" s="579"/>
      <c r="AV83" s="579" t="s">
        <v>134</v>
      </c>
      <c r="AW83" s="579"/>
      <c r="AX83" s="579"/>
      <c r="AY83" s="579"/>
      <c r="AZ83" s="579"/>
      <c r="BA83" s="579"/>
      <c r="BB83" s="579"/>
      <c r="BC83" s="579"/>
      <c r="BD83" s="579"/>
      <c r="BE83" s="579"/>
      <c r="BF83" s="579"/>
      <c r="BG83" s="579"/>
      <c r="BH83" s="579"/>
      <c r="BI83" s="579"/>
      <c r="BJ83" s="579"/>
      <c r="BK83" s="579"/>
      <c r="BL83" s="579"/>
      <c r="BM83" s="579"/>
      <c r="BN83" s="579"/>
      <c r="BO83" s="579"/>
      <c r="BP83" s="579"/>
      <c r="BQ83" s="579"/>
      <c r="BR83" s="579"/>
      <c r="BS83" s="579"/>
      <c r="BT83" s="579"/>
      <c r="BU83" s="579"/>
      <c r="BV83" s="579"/>
      <c r="BW83" s="579"/>
      <c r="BX83" s="579"/>
      <c r="BY83" s="579"/>
      <c r="BZ83" s="579"/>
      <c r="CA83" s="579"/>
      <c r="CB83" s="579"/>
      <c r="CC83" s="579"/>
      <c r="CD83" s="579"/>
      <c r="CE83" s="579"/>
      <c r="CF83" s="579"/>
      <c r="CG83" s="579"/>
      <c r="CH83" s="579"/>
      <c r="CI83" s="579"/>
      <c r="CJ83" s="579"/>
      <c r="CK83" s="579"/>
      <c r="CL83" s="579"/>
    </row>
    <row r="84" spans="1:90" ht="11.25" customHeight="1">
      <c r="C84" s="579" t="s">
        <v>101</v>
      </c>
      <c r="D84" s="579"/>
      <c r="E84" s="579"/>
      <c r="F84" s="579"/>
      <c r="G84" s="579"/>
      <c r="H84" s="579"/>
      <c r="I84" s="579"/>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c r="AK84" s="579"/>
      <c r="AL84" s="579"/>
      <c r="AM84" s="579"/>
      <c r="AN84" s="579"/>
      <c r="AO84" s="579"/>
      <c r="AP84" s="579"/>
      <c r="AQ84" s="579"/>
      <c r="AR84" s="579"/>
      <c r="AS84" s="579"/>
      <c r="AV84" s="579" t="s">
        <v>131</v>
      </c>
      <c r="AW84" s="579"/>
      <c r="AX84" s="579"/>
      <c r="AY84" s="579"/>
      <c r="AZ84" s="579"/>
      <c r="BA84" s="579"/>
      <c r="BB84" s="579"/>
      <c r="BC84" s="579"/>
      <c r="BD84" s="579"/>
      <c r="BE84" s="579"/>
      <c r="BF84" s="579"/>
      <c r="BG84" s="579"/>
      <c r="BH84" s="579"/>
      <c r="BI84" s="579"/>
      <c r="BJ84" s="579"/>
      <c r="BK84" s="579"/>
      <c r="BL84" s="579"/>
      <c r="BM84" s="579"/>
      <c r="BN84" s="579"/>
      <c r="BO84" s="579"/>
      <c r="BP84" s="579"/>
      <c r="BQ84" s="579"/>
      <c r="BR84" s="579"/>
      <c r="BS84" s="579"/>
      <c r="BT84" s="579"/>
      <c r="BU84" s="579"/>
      <c r="BV84" s="579"/>
      <c r="BW84" s="579"/>
      <c r="BX84" s="579"/>
      <c r="BY84" s="579"/>
      <c r="BZ84" s="579"/>
      <c r="CA84" s="579"/>
      <c r="CB84" s="579"/>
      <c r="CC84" s="579"/>
      <c r="CD84" s="579"/>
      <c r="CE84" s="579"/>
      <c r="CF84" s="579"/>
      <c r="CG84" s="579"/>
      <c r="CH84" s="579"/>
      <c r="CI84" s="579"/>
      <c r="CJ84" s="579"/>
      <c r="CK84" s="579"/>
      <c r="CL84" s="579"/>
    </row>
    <row r="85" spans="1:90" ht="11.25" customHeight="1">
      <c r="C85" s="579" t="s">
        <v>102</v>
      </c>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c r="AK85" s="579"/>
      <c r="AL85" s="579"/>
      <c r="AM85" s="579"/>
      <c r="AN85" s="579"/>
      <c r="AO85" s="579"/>
      <c r="AP85" s="579"/>
      <c r="AQ85" s="579"/>
      <c r="AR85" s="579"/>
      <c r="AS85" s="579"/>
      <c r="AV85" s="579" t="s">
        <v>132</v>
      </c>
      <c r="AW85" s="579"/>
      <c r="AX85" s="579"/>
      <c r="AY85" s="579"/>
      <c r="AZ85" s="579"/>
      <c r="BA85" s="579"/>
      <c r="BB85" s="579"/>
      <c r="BC85" s="579"/>
      <c r="BD85" s="579"/>
      <c r="BE85" s="579"/>
      <c r="BF85" s="579"/>
      <c r="BG85" s="579"/>
      <c r="BH85" s="579"/>
      <c r="BI85" s="579"/>
      <c r="BJ85" s="579"/>
      <c r="BK85" s="579"/>
      <c r="BL85" s="579"/>
      <c r="BM85" s="579"/>
      <c r="BN85" s="579"/>
      <c r="BO85" s="579"/>
      <c r="BP85" s="579"/>
      <c r="BQ85" s="579"/>
      <c r="BR85" s="579"/>
      <c r="BS85" s="579"/>
      <c r="BT85" s="579"/>
      <c r="BU85" s="579"/>
      <c r="BV85" s="579"/>
      <c r="BW85" s="579"/>
      <c r="BX85" s="579"/>
      <c r="BY85" s="579"/>
      <c r="BZ85" s="579"/>
      <c r="CA85" s="579"/>
      <c r="CB85" s="579"/>
      <c r="CC85" s="579"/>
      <c r="CD85" s="579"/>
      <c r="CE85" s="579"/>
      <c r="CF85" s="579"/>
      <c r="CG85" s="579"/>
      <c r="CH85" s="579"/>
      <c r="CI85" s="579"/>
      <c r="CJ85" s="579"/>
      <c r="CK85" s="579"/>
      <c r="CL85" s="579"/>
    </row>
    <row r="86" spans="1:90" ht="11.25" customHeight="1">
      <c r="C86" s="579" t="s">
        <v>103</v>
      </c>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79"/>
      <c r="AK86" s="579"/>
      <c r="AL86" s="579"/>
      <c r="AM86" s="579"/>
      <c r="AN86" s="579"/>
      <c r="AO86" s="579"/>
      <c r="AP86" s="579"/>
      <c r="AQ86" s="579"/>
      <c r="AR86" s="579"/>
      <c r="AS86" s="579"/>
      <c r="AV86" s="579" t="s">
        <v>133</v>
      </c>
      <c r="AW86" s="579"/>
      <c r="AX86" s="579"/>
      <c r="AY86" s="579"/>
      <c r="AZ86" s="579"/>
      <c r="BA86" s="579"/>
      <c r="BB86" s="579"/>
      <c r="BC86" s="579"/>
      <c r="BD86" s="579"/>
      <c r="BE86" s="579"/>
      <c r="BF86" s="579"/>
      <c r="BG86" s="579"/>
      <c r="BH86" s="579"/>
      <c r="BI86" s="579"/>
      <c r="BJ86" s="579"/>
      <c r="BK86" s="579"/>
      <c r="BL86" s="579"/>
      <c r="BM86" s="579"/>
      <c r="BN86" s="579"/>
      <c r="BO86" s="579"/>
      <c r="BP86" s="579"/>
      <c r="BQ86" s="579"/>
      <c r="BR86" s="579"/>
      <c r="BS86" s="579"/>
      <c r="BT86" s="579"/>
      <c r="BU86" s="579"/>
      <c r="BV86" s="579"/>
      <c r="BW86" s="579"/>
      <c r="BX86" s="579"/>
      <c r="BY86" s="579"/>
      <c r="BZ86" s="579"/>
      <c r="CA86" s="579"/>
      <c r="CB86" s="579"/>
      <c r="CC86" s="579"/>
      <c r="CD86" s="579"/>
      <c r="CE86" s="579"/>
      <c r="CF86" s="579"/>
      <c r="CG86" s="579"/>
      <c r="CH86" s="579"/>
      <c r="CI86" s="579"/>
      <c r="CJ86" s="579"/>
      <c r="CK86" s="579"/>
      <c r="CL86" s="579"/>
    </row>
    <row r="87" spans="1:90" ht="11.25" customHeight="1">
      <c r="C87" s="579" t="s">
        <v>104</v>
      </c>
      <c r="D87" s="579"/>
      <c r="E87" s="579"/>
      <c r="F87" s="579"/>
      <c r="G87" s="579"/>
      <c r="H87" s="579"/>
      <c r="I87" s="579"/>
      <c r="J87" s="579"/>
      <c r="K87" s="579"/>
      <c r="L87" s="579"/>
      <c r="M87" s="579"/>
      <c r="N87" s="579"/>
      <c r="O87" s="579"/>
      <c r="P87" s="579"/>
      <c r="Q87" s="579"/>
      <c r="R87" s="579"/>
      <c r="S87" s="579"/>
      <c r="T87" s="579"/>
      <c r="U87" s="579"/>
      <c r="V87" s="579"/>
      <c r="W87" s="579"/>
      <c r="X87" s="579"/>
      <c r="Y87" s="579"/>
      <c r="Z87" s="579"/>
      <c r="AA87" s="579"/>
      <c r="AB87" s="579"/>
      <c r="AC87" s="579"/>
      <c r="AD87" s="579"/>
      <c r="AE87" s="579"/>
      <c r="AF87" s="579"/>
      <c r="AG87" s="579"/>
      <c r="AH87" s="579"/>
      <c r="AI87" s="579"/>
      <c r="AJ87" s="579"/>
      <c r="AK87" s="579"/>
      <c r="AL87" s="579"/>
      <c r="AM87" s="579"/>
      <c r="AN87" s="579"/>
      <c r="AO87" s="579"/>
      <c r="AP87" s="579"/>
      <c r="AQ87" s="579"/>
      <c r="AR87" s="579"/>
      <c r="AS87" s="579"/>
    </row>
    <row r="88" spans="1:90" ht="11.25" customHeight="1">
      <c r="C88" s="579"/>
      <c r="D88" s="579"/>
      <c r="E88" s="579"/>
      <c r="F88" s="579"/>
      <c r="G88" s="579"/>
      <c r="H88" s="579"/>
      <c r="I88" s="579"/>
      <c r="J88" s="579"/>
      <c r="K88" s="579"/>
      <c r="L88" s="579"/>
      <c r="M88" s="579"/>
      <c r="N88" s="579"/>
      <c r="O88" s="579"/>
      <c r="P88" s="579"/>
      <c r="Q88" s="579"/>
      <c r="R88" s="579"/>
      <c r="S88" s="579"/>
      <c r="T88" s="579"/>
      <c r="U88" s="579"/>
      <c r="V88" s="579"/>
      <c r="W88" s="579"/>
      <c r="X88" s="579"/>
      <c r="Y88" s="579"/>
      <c r="Z88" s="579"/>
      <c r="AA88" s="579"/>
      <c r="AB88" s="579"/>
      <c r="AC88" s="579"/>
      <c r="AD88" s="579"/>
      <c r="AE88" s="579"/>
      <c r="AF88" s="579"/>
      <c r="AG88" s="579"/>
      <c r="AH88" s="579"/>
      <c r="AI88" s="579"/>
      <c r="AJ88" s="579"/>
      <c r="AK88" s="579"/>
      <c r="AL88" s="579"/>
      <c r="AM88" s="579"/>
      <c r="AN88" s="579"/>
      <c r="AO88" s="579"/>
      <c r="AP88" s="579"/>
      <c r="AQ88" s="579"/>
      <c r="AR88" s="579"/>
      <c r="AS88" s="579"/>
    </row>
    <row r="89" spans="1:90" ht="11.25" customHeight="1">
      <c r="C89" s="579"/>
      <c r="D89" s="579"/>
      <c r="E89" s="579"/>
      <c r="F89" s="579"/>
      <c r="G89" s="579"/>
      <c r="H89" s="579"/>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579"/>
      <c r="AK89" s="579"/>
      <c r="AL89" s="579"/>
      <c r="AM89" s="579"/>
      <c r="AN89" s="579"/>
      <c r="AO89" s="579"/>
      <c r="AP89" s="579"/>
      <c r="AQ89" s="579"/>
      <c r="AR89" s="579"/>
      <c r="AS89" s="579"/>
    </row>
    <row r="90" spans="1:90" ht="11.25" customHeight="1">
      <c r="A90" s="579" t="s">
        <v>105</v>
      </c>
      <c r="B90" s="579"/>
      <c r="C90" s="579"/>
      <c r="D90" s="579"/>
      <c r="E90" s="579"/>
      <c r="F90" s="579"/>
      <c r="G90" s="579"/>
      <c r="H90" s="579"/>
      <c r="I90" s="579"/>
      <c r="J90" s="579"/>
      <c r="K90" s="579" t="s">
        <v>106</v>
      </c>
      <c r="L90" s="579"/>
      <c r="M90" s="579"/>
      <c r="N90" s="579"/>
      <c r="O90" s="579"/>
      <c r="P90" s="579"/>
      <c r="Q90" s="579"/>
      <c r="R90" s="579"/>
      <c r="S90" s="579"/>
      <c r="T90" s="579"/>
      <c r="U90" s="579"/>
      <c r="V90" s="579"/>
      <c r="W90" s="579"/>
      <c r="X90" s="579"/>
      <c r="Y90" s="579"/>
      <c r="Z90" s="579"/>
      <c r="AA90" s="579"/>
      <c r="AB90" s="579"/>
      <c r="AC90" s="579"/>
      <c r="AD90" s="579"/>
      <c r="AE90" s="579"/>
      <c r="AF90" s="579"/>
      <c r="AG90" s="579"/>
      <c r="AH90" s="579"/>
      <c r="AI90" s="579"/>
      <c r="AJ90" s="579"/>
      <c r="AK90" s="579"/>
      <c r="AL90" s="579"/>
      <c r="AM90" s="579"/>
      <c r="AN90" s="579"/>
      <c r="AO90" s="579"/>
      <c r="AP90" s="579"/>
      <c r="AQ90" s="579"/>
      <c r="AR90" s="579"/>
      <c r="AS90" s="579"/>
    </row>
    <row r="91" spans="1:90" ht="11.25" customHeight="1">
      <c r="B91" s="579" t="s">
        <v>107</v>
      </c>
      <c r="C91" s="579"/>
      <c r="D91" s="579"/>
      <c r="E91" s="579"/>
      <c r="F91" s="579"/>
      <c r="G91" s="579"/>
      <c r="H91" s="579"/>
      <c r="I91" s="579"/>
      <c r="J91" s="579"/>
      <c r="K91" s="579"/>
      <c r="L91" s="579"/>
      <c r="M91" s="579"/>
      <c r="N91" s="579"/>
      <c r="O91" s="579"/>
      <c r="P91" s="579"/>
      <c r="Q91" s="579"/>
      <c r="R91" s="579"/>
      <c r="S91" s="579"/>
      <c r="T91" s="579"/>
      <c r="U91" s="579"/>
      <c r="V91" s="579"/>
      <c r="W91" s="579"/>
      <c r="X91" s="579"/>
      <c r="Y91" s="579"/>
      <c r="Z91" s="579"/>
      <c r="AA91" s="579"/>
      <c r="AB91" s="579"/>
      <c r="AC91" s="579"/>
      <c r="AD91" s="579"/>
      <c r="AE91" s="579"/>
      <c r="AF91" s="579"/>
      <c r="AG91" s="579"/>
      <c r="AH91" s="579"/>
      <c r="AI91" s="579"/>
      <c r="AJ91" s="579"/>
      <c r="AK91" s="579"/>
      <c r="AL91" s="579"/>
      <c r="AM91" s="579"/>
      <c r="AN91" s="579"/>
      <c r="AO91" s="579"/>
      <c r="AP91" s="579"/>
      <c r="AQ91" s="579"/>
      <c r="AR91" s="579"/>
      <c r="AS91" s="579"/>
    </row>
    <row r="92" spans="1:90" ht="11.25" customHeight="1">
      <c r="B92" s="579" t="s">
        <v>84</v>
      </c>
      <c r="C92" s="579"/>
      <c r="D92" s="579"/>
      <c r="E92" s="579"/>
      <c r="F92" s="579"/>
      <c r="G92" s="579"/>
      <c r="H92" s="579"/>
      <c r="I92" s="579"/>
      <c r="J92" s="579"/>
      <c r="K92" s="579"/>
      <c r="L92" s="579"/>
      <c r="M92" s="579"/>
      <c r="N92" s="579"/>
      <c r="O92" s="579"/>
      <c r="P92" s="579"/>
      <c r="Q92" s="579"/>
      <c r="R92" s="579"/>
      <c r="S92" s="579"/>
      <c r="T92" s="579"/>
      <c r="U92" s="579"/>
      <c r="V92" s="579"/>
      <c r="W92" s="579"/>
      <c r="X92" s="579"/>
      <c r="Y92" s="579"/>
      <c r="Z92" s="579"/>
      <c r="AA92" s="579"/>
      <c r="AB92" s="579"/>
      <c r="AC92" s="579"/>
      <c r="AD92" s="579"/>
      <c r="AE92" s="579"/>
      <c r="AF92" s="579"/>
      <c r="AG92" s="579"/>
      <c r="AH92" s="579"/>
      <c r="AI92" s="579"/>
      <c r="AJ92" s="579"/>
      <c r="AK92" s="579"/>
      <c r="AL92" s="579"/>
      <c r="AM92" s="579"/>
      <c r="AN92" s="579"/>
      <c r="AO92" s="579"/>
      <c r="AP92" s="579"/>
      <c r="AQ92" s="579"/>
      <c r="AR92" s="579"/>
      <c r="AS92" s="579"/>
    </row>
    <row r="93" spans="1:90" ht="11.25" customHeight="1">
      <c r="C93" s="579" t="s">
        <v>100</v>
      </c>
      <c r="D93" s="579"/>
      <c r="E93" s="579"/>
      <c r="F93" s="579"/>
      <c r="G93" s="579"/>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c r="AK93" s="579"/>
      <c r="AL93" s="579"/>
      <c r="AM93" s="579"/>
      <c r="AN93" s="579"/>
      <c r="AO93" s="579"/>
      <c r="AP93" s="579"/>
      <c r="AQ93" s="579"/>
      <c r="AR93" s="579"/>
      <c r="AS93" s="579"/>
    </row>
    <row r="94" spans="1:90" ht="11.25" customHeight="1">
      <c r="C94" s="579" t="s">
        <v>86</v>
      </c>
      <c r="D94" s="579"/>
      <c r="E94" s="579"/>
      <c r="F94" s="579"/>
      <c r="G94" s="579"/>
      <c r="H94" s="579"/>
      <c r="I94" s="579"/>
      <c r="J94" s="579"/>
      <c r="K94" s="579"/>
      <c r="L94" s="579"/>
      <c r="M94" s="579"/>
      <c r="N94" s="579"/>
      <c r="O94" s="579"/>
      <c r="P94" s="579"/>
      <c r="Q94" s="579"/>
      <c r="R94" s="579"/>
      <c r="S94" s="579"/>
      <c r="T94" s="579"/>
      <c r="U94" s="579"/>
      <c r="V94" s="579"/>
      <c r="W94" s="579"/>
      <c r="X94" s="579"/>
      <c r="Y94" s="579"/>
      <c r="Z94" s="579"/>
      <c r="AA94" s="579"/>
      <c r="AB94" s="579"/>
      <c r="AC94" s="579"/>
      <c r="AD94" s="579"/>
      <c r="AE94" s="579"/>
      <c r="AF94" s="579"/>
      <c r="AG94" s="579"/>
      <c r="AH94" s="579"/>
      <c r="AI94" s="579"/>
      <c r="AJ94" s="579"/>
      <c r="AK94" s="579"/>
      <c r="AL94" s="579"/>
      <c r="AM94" s="579"/>
      <c r="AN94" s="579"/>
      <c r="AO94" s="579"/>
      <c r="AP94" s="579"/>
      <c r="AQ94" s="579"/>
      <c r="AR94" s="579"/>
      <c r="AS94" s="579"/>
    </row>
    <row r="95" spans="1:90" ht="11.25" customHeight="1">
      <c r="C95" s="579" t="s">
        <v>108</v>
      </c>
      <c r="D95" s="579"/>
      <c r="E95" s="579"/>
      <c r="F95" s="579"/>
      <c r="G95" s="579"/>
      <c r="H95" s="579"/>
      <c r="I95" s="579"/>
      <c r="J95" s="579"/>
      <c r="K95" s="579"/>
      <c r="L95" s="579"/>
      <c r="M95" s="579"/>
      <c r="N95" s="579"/>
      <c r="O95" s="579"/>
      <c r="P95" s="579"/>
      <c r="Q95" s="579"/>
      <c r="R95" s="579"/>
      <c r="S95" s="579"/>
      <c r="T95" s="579"/>
      <c r="U95" s="579"/>
      <c r="V95" s="579"/>
      <c r="W95" s="579"/>
      <c r="X95" s="579"/>
      <c r="Y95" s="579"/>
      <c r="Z95" s="579"/>
      <c r="AA95" s="579"/>
      <c r="AB95" s="579"/>
      <c r="AC95" s="579"/>
      <c r="AD95" s="579"/>
      <c r="AE95" s="579"/>
      <c r="AF95" s="579"/>
      <c r="AG95" s="579"/>
      <c r="AH95" s="579"/>
      <c r="AI95" s="579"/>
      <c r="AJ95" s="579"/>
      <c r="AK95" s="579"/>
      <c r="AL95" s="579"/>
      <c r="AM95" s="579"/>
      <c r="AN95" s="579"/>
      <c r="AO95" s="579"/>
      <c r="AP95" s="579"/>
      <c r="AQ95" s="579"/>
      <c r="AR95" s="579"/>
      <c r="AS95" s="579"/>
    </row>
    <row r="96" spans="1:90" ht="11.25" customHeight="1">
      <c r="C96" s="579" t="s">
        <v>109</v>
      </c>
      <c r="D96" s="579"/>
      <c r="E96" s="579"/>
      <c r="F96" s="579"/>
      <c r="G96" s="579"/>
      <c r="H96" s="579"/>
      <c r="I96" s="579"/>
      <c r="J96" s="579"/>
      <c r="K96" s="579"/>
      <c r="L96" s="579"/>
      <c r="M96" s="579"/>
      <c r="N96" s="579"/>
      <c r="O96" s="579"/>
      <c r="P96" s="579"/>
      <c r="Q96" s="579"/>
      <c r="R96" s="579"/>
      <c r="S96" s="579"/>
      <c r="T96" s="579"/>
      <c r="U96" s="579"/>
      <c r="V96" s="579"/>
      <c r="W96" s="579"/>
      <c r="X96" s="579"/>
      <c r="Y96" s="579"/>
      <c r="Z96" s="579"/>
      <c r="AA96" s="579"/>
      <c r="AB96" s="579"/>
      <c r="AC96" s="579"/>
      <c r="AD96" s="579"/>
      <c r="AE96" s="579"/>
      <c r="AF96" s="579"/>
      <c r="AG96" s="579"/>
      <c r="AH96" s="579"/>
      <c r="AI96" s="579"/>
      <c r="AJ96" s="579"/>
      <c r="AK96" s="579"/>
      <c r="AL96" s="579"/>
      <c r="AM96" s="579"/>
      <c r="AN96" s="579"/>
      <c r="AO96" s="579"/>
      <c r="AP96" s="579"/>
      <c r="AQ96" s="579"/>
      <c r="AR96" s="579"/>
      <c r="AS96" s="579"/>
    </row>
    <row r="97" spans="3:45" ht="11.25" customHeight="1">
      <c r="C97" s="579" t="s">
        <v>110</v>
      </c>
      <c r="D97" s="579"/>
      <c r="E97" s="579"/>
      <c r="F97" s="579"/>
      <c r="G97" s="579"/>
      <c r="H97" s="579"/>
      <c r="I97" s="579"/>
      <c r="J97" s="579"/>
      <c r="K97" s="579"/>
      <c r="L97" s="579"/>
      <c r="M97" s="579"/>
      <c r="N97" s="579"/>
      <c r="O97" s="579"/>
      <c r="P97" s="579"/>
      <c r="Q97" s="579"/>
      <c r="R97" s="579"/>
      <c r="S97" s="579"/>
      <c r="T97" s="579"/>
      <c r="U97" s="579"/>
      <c r="V97" s="579"/>
      <c r="W97" s="579"/>
      <c r="X97" s="579"/>
      <c r="Y97" s="579"/>
      <c r="Z97" s="579"/>
      <c r="AA97" s="579"/>
      <c r="AB97" s="579"/>
      <c r="AC97" s="579"/>
      <c r="AD97" s="579"/>
      <c r="AE97" s="579"/>
      <c r="AF97" s="579"/>
      <c r="AG97" s="579"/>
      <c r="AH97" s="579"/>
      <c r="AI97" s="579"/>
      <c r="AJ97" s="579"/>
      <c r="AK97" s="579"/>
      <c r="AL97" s="579"/>
      <c r="AM97" s="579"/>
      <c r="AN97" s="579"/>
      <c r="AO97" s="579"/>
      <c r="AP97" s="579"/>
      <c r="AQ97" s="579"/>
      <c r="AR97" s="579"/>
      <c r="AS97" s="579"/>
    </row>
    <row r="98" spans="3:45" ht="11.25" customHeight="1">
      <c r="C98" s="579" t="s">
        <v>111</v>
      </c>
      <c r="D98" s="579"/>
      <c r="E98" s="579"/>
      <c r="F98" s="579"/>
      <c r="G98" s="579"/>
      <c r="H98" s="579"/>
      <c r="I98" s="579"/>
      <c r="J98" s="579"/>
      <c r="K98" s="579"/>
      <c r="L98" s="579"/>
      <c r="M98" s="579"/>
      <c r="N98" s="579"/>
      <c r="O98" s="579"/>
      <c r="P98" s="579"/>
      <c r="Q98" s="579"/>
      <c r="R98" s="579"/>
      <c r="S98" s="579"/>
      <c r="T98" s="579"/>
      <c r="U98" s="579"/>
      <c r="V98" s="579"/>
      <c r="W98" s="579"/>
      <c r="X98" s="579"/>
      <c r="Y98" s="579"/>
      <c r="Z98" s="579"/>
      <c r="AA98" s="579"/>
      <c r="AB98" s="579"/>
      <c r="AC98" s="579"/>
      <c r="AD98" s="579"/>
      <c r="AE98" s="579"/>
      <c r="AF98" s="579"/>
      <c r="AG98" s="579"/>
      <c r="AH98" s="579"/>
      <c r="AI98" s="579"/>
      <c r="AJ98" s="579"/>
      <c r="AK98" s="579"/>
      <c r="AL98" s="579"/>
      <c r="AM98" s="579"/>
      <c r="AN98" s="579"/>
      <c r="AO98" s="579"/>
      <c r="AP98" s="579"/>
      <c r="AQ98" s="579"/>
      <c r="AR98" s="579"/>
      <c r="AS98" s="579"/>
    </row>
    <row r="99" spans="3:45" ht="11.25" customHeight="1">
      <c r="C99" s="579" t="s">
        <v>112</v>
      </c>
      <c r="D99" s="579"/>
      <c r="E99" s="579"/>
      <c r="F99" s="579"/>
      <c r="G99" s="579"/>
      <c r="H99" s="579"/>
      <c r="I99" s="579"/>
      <c r="J99" s="579"/>
      <c r="K99" s="579"/>
      <c r="L99" s="579"/>
      <c r="M99" s="579"/>
      <c r="N99" s="579"/>
      <c r="O99" s="579"/>
      <c r="P99" s="579"/>
      <c r="Q99" s="579"/>
      <c r="R99" s="579"/>
      <c r="S99" s="579"/>
      <c r="T99" s="579"/>
      <c r="U99" s="579"/>
      <c r="V99" s="579"/>
      <c r="W99" s="579"/>
      <c r="X99" s="579"/>
      <c r="Y99" s="579"/>
      <c r="Z99" s="579"/>
      <c r="AA99" s="579"/>
      <c r="AB99" s="579"/>
      <c r="AC99" s="579"/>
      <c r="AD99" s="579"/>
      <c r="AE99" s="579"/>
      <c r="AF99" s="579"/>
      <c r="AG99" s="579"/>
      <c r="AH99" s="579"/>
      <c r="AI99" s="579"/>
      <c r="AJ99" s="579"/>
      <c r="AK99" s="579"/>
      <c r="AL99" s="579"/>
      <c r="AM99" s="579"/>
      <c r="AN99" s="579"/>
      <c r="AO99" s="579"/>
      <c r="AP99" s="579"/>
      <c r="AQ99" s="579"/>
      <c r="AR99" s="579"/>
      <c r="AS99" s="579"/>
    </row>
  </sheetData>
  <mergeCells count="425">
    <mergeCell ref="AT76:BC76"/>
    <mergeCell ref="BD76:CL76"/>
    <mergeCell ref="AV86:CL86"/>
    <mergeCell ref="AU77:CL77"/>
    <mergeCell ref="AV78:CL78"/>
    <mergeCell ref="AV79:CL79"/>
    <mergeCell ref="AV80:CL80"/>
    <mergeCell ref="AV81:CL81"/>
    <mergeCell ref="AV82:CL82"/>
    <mergeCell ref="AV83:CL83"/>
    <mergeCell ref="AV84:CL84"/>
    <mergeCell ref="AV85:CL85"/>
    <mergeCell ref="AU67:CL67"/>
    <mergeCell ref="AU68:CL68"/>
    <mergeCell ref="AV69:CL69"/>
    <mergeCell ref="AV70:CL70"/>
    <mergeCell ref="AV71:CL71"/>
    <mergeCell ref="AV72:CL72"/>
    <mergeCell ref="AV73:CL73"/>
    <mergeCell ref="AV74:CL74"/>
    <mergeCell ref="AV75:CL75"/>
    <mergeCell ref="B91:AS91"/>
    <mergeCell ref="B92:AS92"/>
    <mergeCell ref="C93:AS93"/>
    <mergeCell ref="C94:AS94"/>
    <mergeCell ref="C95:AS95"/>
    <mergeCell ref="C96:AS96"/>
    <mergeCell ref="C97:AS97"/>
    <mergeCell ref="C98:AS98"/>
    <mergeCell ref="C99:AS99"/>
    <mergeCell ref="C83:AS83"/>
    <mergeCell ref="C84:AS84"/>
    <mergeCell ref="C85:AS85"/>
    <mergeCell ref="C86:AS86"/>
    <mergeCell ref="C87:AS87"/>
    <mergeCell ref="C88:AS88"/>
    <mergeCell ref="C89:AS89"/>
    <mergeCell ref="A90:J90"/>
    <mergeCell ref="K90:AS90"/>
    <mergeCell ref="C75:AS75"/>
    <mergeCell ref="C76:AS76"/>
    <mergeCell ref="C77:AS77"/>
    <mergeCell ref="C78:AS78"/>
    <mergeCell ref="A79:J79"/>
    <mergeCell ref="K79:AS79"/>
    <mergeCell ref="B80:AS80"/>
    <mergeCell ref="B81:AS81"/>
    <mergeCell ref="C82:AS82"/>
    <mergeCell ref="C70:AS70"/>
    <mergeCell ref="C71:AS71"/>
    <mergeCell ref="A67:J67"/>
    <mergeCell ref="K67:AS67"/>
    <mergeCell ref="B68:AS68"/>
    <mergeCell ref="B69:AS69"/>
    <mergeCell ref="C72:AS72"/>
    <mergeCell ref="C73:AS73"/>
    <mergeCell ref="C74:AS74"/>
    <mergeCell ref="C66:AS66"/>
    <mergeCell ref="A54:AS54"/>
    <mergeCell ref="AT54:CL54"/>
    <mergeCell ref="A55:J55"/>
    <mergeCell ref="K55:AS55"/>
    <mergeCell ref="B56:AS56"/>
    <mergeCell ref="B57:AS57"/>
    <mergeCell ref="C58:AS58"/>
    <mergeCell ref="C59:AS59"/>
    <mergeCell ref="C60:AS60"/>
    <mergeCell ref="AT55:BC55"/>
    <mergeCell ref="BD55:CL55"/>
    <mergeCell ref="AU56:CL56"/>
    <mergeCell ref="AU57:CL57"/>
    <mergeCell ref="AV58:CL58"/>
    <mergeCell ref="AV59:CL59"/>
    <mergeCell ref="AV60:CL60"/>
    <mergeCell ref="AV61:CL61"/>
    <mergeCell ref="AV62:CL62"/>
    <mergeCell ref="AV63:CL63"/>
    <mergeCell ref="AV64:CL64"/>
    <mergeCell ref="AV65:CL65"/>
    <mergeCell ref="AT66:BC66"/>
    <mergeCell ref="BD66:CL66"/>
    <mergeCell ref="C65:AS65"/>
    <mergeCell ref="AN32:AR33"/>
    <mergeCell ref="AI32:AM33"/>
    <mergeCell ref="AN30:AR31"/>
    <mergeCell ref="AI30:AM31"/>
    <mergeCell ref="AN28:AR29"/>
    <mergeCell ref="AI28:AM29"/>
    <mergeCell ref="AW47:BN48"/>
    <mergeCell ref="AW49:BN50"/>
    <mergeCell ref="AW45:BN46"/>
    <mergeCell ref="AQ35:AV50"/>
    <mergeCell ref="A35:G36"/>
    <mergeCell ref="A37:G39"/>
    <mergeCell ref="A40:G45"/>
    <mergeCell ref="A47:S50"/>
    <mergeCell ref="T49:AP49"/>
    <mergeCell ref="T50:AP50"/>
    <mergeCell ref="T47:AP48"/>
    <mergeCell ref="A46:AP46"/>
    <mergeCell ref="H39:N39"/>
    <mergeCell ref="H38:N38"/>
    <mergeCell ref="H37:N37"/>
    <mergeCell ref="O37:U37"/>
    <mergeCell ref="O38:U38"/>
    <mergeCell ref="A52:CL53"/>
    <mergeCell ref="AS32:AX33"/>
    <mergeCell ref="BE28:BJ29"/>
    <mergeCell ref="BE30:BJ31"/>
    <mergeCell ref="C61:AS61"/>
    <mergeCell ref="C62:AS62"/>
    <mergeCell ref="C63:AS63"/>
    <mergeCell ref="C64:AS64"/>
    <mergeCell ref="CI39:CJ40"/>
    <mergeCell ref="CK39:CL40"/>
    <mergeCell ref="BU39:BY40"/>
    <mergeCell ref="CD39:CH40"/>
    <mergeCell ref="CI45:CJ46"/>
    <mergeCell ref="CK45:CL46"/>
    <mergeCell ref="CK37:CL38"/>
    <mergeCell ref="BZ39:CA40"/>
    <mergeCell ref="CB39:CC40"/>
    <mergeCell ref="CI43:CJ44"/>
    <mergeCell ref="BU37:BY37"/>
    <mergeCell ref="BU38:BY38"/>
    <mergeCell ref="BU47:CL50"/>
    <mergeCell ref="BZ45:CA46"/>
    <mergeCell ref="CB45:CC46"/>
    <mergeCell ref="AC32:AH33"/>
    <mergeCell ref="A13:D14"/>
    <mergeCell ref="A15:D15"/>
    <mergeCell ref="AW36:BN36"/>
    <mergeCell ref="AS13:AX14"/>
    <mergeCell ref="AS15:AX15"/>
    <mergeCell ref="AS16:AX17"/>
    <mergeCell ref="AS18:AX19"/>
    <mergeCell ref="AS20:AX21"/>
    <mergeCell ref="AS22:AX23"/>
    <mergeCell ref="AS24:AX25"/>
    <mergeCell ref="AS26:AX27"/>
    <mergeCell ref="AS28:AX29"/>
    <mergeCell ref="AS30:AX31"/>
    <mergeCell ref="BE24:BJ25"/>
    <mergeCell ref="BE26:BJ27"/>
    <mergeCell ref="BE32:BJ33"/>
    <mergeCell ref="A30:D31"/>
    <mergeCell ref="E30:H31"/>
    <mergeCell ref="A28:D29"/>
    <mergeCell ref="E28:H29"/>
    <mergeCell ref="E13:H14"/>
    <mergeCell ref="E15:H15"/>
    <mergeCell ref="E26:H27"/>
    <mergeCell ref="A20:D21"/>
    <mergeCell ref="CI41:CJ42"/>
    <mergeCell ref="BU41:BY42"/>
    <mergeCell ref="BZ41:CA42"/>
    <mergeCell ref="CB41:CC42"/>
    <mergeCell ref="CI35:CJ36"/>
    <mergeCell ref="BU35:BY36"/>
    <mergeCell ref="CI18:CL19"/>
    <mergeCell ref="CI16:CL17"/>
    <mergeCell ref="CI13:CL14"/>
    <mergeCell ref="CI15:CL15"/>
    <mergeCell ref="CK41:CL42"/>
    <mergeCell ref="BK18:CH19"/>
    <mergeCell ref="AW35:BN35"/>
    <mergeCell ref="CI32:CL33"/>
    <mergeCell ref="CI30:CL31"/>
    <mergeCell ref="CI28:CL29"/>
    <mergeCell ref="BK28:CH29"/>
    <mergeCell ref="BK26:CH27"/>
    <mergeCell ref="BK24:CH25"/>
    <mergeCell ref="BK22:CH23"/>
    <mergeCell ref="BK20:CH21"/>
    <mergeCell ref="AY18:BD19"/>
    <mergeCell ref="CI20:CL21"/>
    <mergeCell ref="CD35:CH36"/>
    <mergeCell ref="CO5:CT5"/>
    <mergeCell ref="CO7:CS7"/>
    <mergeCell ref="CD37:CH38"/>
    <mergeCell ref="CI37:CJ38"/>
    <mergeCell ref="CB37:CC38"/>
    <mergeCell ref="BZ35:CA36"/>
    <mergeCell ref="BZ37:CA38"/>
    <mergeCell ref="CA10:CF10"/>
    <mergeCell ref="BO47:BT50"/>
    <mergeCell ref="BU43:BY44"/>
    <mergeCell ref="BU45:BY46"/>
    <mergeCell ref="CD43:CH43"/>
    <mergeCell ref="CD44:CH44"/>
    <mergeCell ref="CD45:CH45"/>
    <mergeCell ref="CD46:CH46"/>
    <mergeCell ref="CB35:CC36"/>
    <mergeCell ref="BK32:CH33"/>
    <mergeCell ref="CA11:CF11"/>
    <mergeCell ref="CA9:CF9"/>
    <mergeCell ref="CG9:CL9"/>
    <mergeCell ref="CG10:CL11"/>
    <mergeCell ref="CI26:CL27"/>
    <mergeCell ref="CI24:CL25"/>
    <mergeCell ref="CI22:CL23"/>
    <mergeCell ref="AC28:AH29"/>
    <mergeCell ref="X30:X31"/>
    <mergeCell ref="I10:P10"/>
    <mergeCell ref="I11:P11"/>
    <mergeCell ref="I22:N23"/>
    <mergeCell ref="O22:R23"/>
    <mergeCell ref="S22:S23"/>
    <mergeCell ref="T22:W23"/>
    <mergeCell ref="O13:AB14"/>
    <mergeCell ref="I13:N14"/>
    <mergeCell ref="I28:N29"/>
    <mergeCell ref="I15:N15"/>
    <mergeCell ref="O15:AB15"/>
    <mergeCell ref="I26:N27"/>
    <mergeCell ref="S26:S27"/>
    <mergeCell ref="S24:S25"/>
    <mergeCell ref="X26:X27"/>
    <mergeCell ref="Y26:AB27"/>
    <mergeCell ref="I16:N17"/>
    <mergeCell ref="T20:W21"/>
    <mergeCell ref="X20:X21"/>
    <mergeCell ref="Y20:AB21"/>
    <mergeCell ref="X18:X19"/>
    <mergeCell ref="Y30:AB31"/>
    <mergeCell ref="A16:D17"/>
    <mergeCell ref="E16:H17"/>
    <mergeCell ref="AC22:AH23"/>
    <mergeCell ref="AC26:AH27"/>
    <mergeCell ref="X22:X23"/>
    <mergeCell ref="Y22:AB23"/>
    <mergeCell ref="CK43:CL44"/>
    <mergeCell ref="CD41:CH42"/>
    <mergeCell ref="AI26:AM27"/>
    <mergeCell ref="BE22:BJ23"/>
    <mergeCell ref="A32:D33"/>
    <mergeCell ref="E32:H33"/>
    <mergeCell ref="I32:N33"/>
    <mergeCell ref="O32:R33"/>
    <mergeCell ref="S32:S33"/>
    <mergeCell ref="T32:W33"/>
    <mergeCell ref="X32:X33"/>
    <mergeCell ref="Y32:AB33"/>
    <mergeCell ref="I30:N31"/>
    <mergeCell ref="T26:W27"/>
    <mergeCell ref="O24:R25"/>
    <mergeCell ref="O30:R31"/>
    <mergeCell ref="S30:S31"/>
    <mergeCell ref="T30:W31"/>
    <mergeCell ref="A18:D19"/>
    <mergeCell ref="E18:H19"/>
    <mergeCell ref="I18:N19"/>
    <mergeCell ref="A26:D27"/>
    <mergeCell ref="AC20:AH21"/>
    <mergeCell ref="AC18:AH19"/>
    <mergeCell ref="O18:R19"/>
    <mergeCell ref="S18:S19"/>
    <mergeCell ref="T18:W19"/>
    <mergeCell ref="O26:R27"/>
    <mergeCell ref="A22:D23"/>
    <mergeCell ref="E22:H23"/>
    <mergeCell ref="A24:D25"/>
    <mergeCell ref="E24:H25"/>
    <mergeCell ref="I24:N25"/>
    <mergeCell ref="E20:H21"/>
    <mergeCell ref="I20:N21"/>
    <mergeCell ref="O20:R21"/>
    <mergeCell ref="S20:S21"/>
    <mergeCell ref="AC30:AH31"/>
    <mergeCell ref="O28:R29"/>
    <mergeCell ref="S28:S29"/>
    <mergeCell ref="T28:W29"/>
    <mergeCell ref="X28:X29"/>
    <mergeCell ref="Y28:AB29"/>
    <mergeCell ref="BI10:BL11"/>
    <mergeCell ref="BK13:CH15"/>
    <mergeCell ref="BK16:CH17"/>
    <mergeCell ref="Y18:AB19"/>
    <mergeCell ref="T24:W25"/>
    <mergeCell ref="X24:X25"/>
    <mergeCell ref="Y24:AB25"/>
    <mergeCell ref="AC24:AH25"/>
    <mergeCell ref="O16:R17"/>
    <mergeCell ref="T16:W17"/>
    <mergeCell ref="S16:S17"/>
    <mergeCell ref="Y16:AB17"/>
    <mergeCell ref="X16:X17"/>
    <mergeCell ref="AC16:AH17"/>
    <mergeCell ref="AY16:BD17"/>
    <mergeCell ref="AI20:AM21"/>
    <mergeCell ref="AI18:AM19"/>
    <mergeCell ref="AC13:AH14"/>
    <mergeCell ref="BU5:CL6"/>
    <mergeCell ref="BU7:CL8"/>
    <mergeCell ref="I3:BL4"/>
    <mergeCell ref="I5:BL6"/>
    <mergeCell ref="I7:BL8"/>
    <mergeCell ref="BZ3:CA4"/>
    <mergeCell ref="CC3:CD4"/>
    <mergeCell ref="CB3:CB4"/>
    <mergeCell ref="CE3:CE4"/>
    <mergeCell ref="BM3:BT4"/>
    <mergeCell ref="BM5:BT6"/>
    <mergeCell ref="BM7:BT8"/>
    <mergeCell ref="BU3:BV4"/>
    <mergeCell ref="BW3:BX4"/>
    <mergeCell ref="BY3:BY4"/>
    <mergeCell ref="AC15:AH15"/>
    <mergeCell ref="A1:CL1"/>
    <mergeCell ref="A3:H4"/>
    <mergeCell ref="A9:H11"/>
    <mergeCell ref="I9:P9"/>
    <mergeCell ref="A5:H6"/>
    <mergeCell ref="A7:H8"/>
    <mergeCell ref="AG9:AL9"/>
    <mergeCell ref="AG10:AL10"/>
    <mergeCell ref="AG11:AL11"/>
    <mergeCell ref="AM10:AR10"/>
    <mergeCell ref="AS10:AZ10"/>
    <mergeCell ref="AS11:AZ11"/>
    <mergeCell ref="Y9:AF9"/>
    <mergeCell ref="Y10:AF11"/>
    <mergeCell ref="Q9:X9"/>
    <mergeCell ref="Q10:X11"/>
    <mergeCell ref="AS9:AZ9"/>
    <mergeCell ref="AM11:AR11"/>
    <mergeCell ref="AM9:AR9"/>
    <mergeCell ref="BM9:BT9"/>
    <mergeCell ref="BM10:BT11"/>
    <mergeCell ref="CG3:CL3"/>
    <mergeCell ref="CG4:CL4"/>
    <mergeCell ref="BA11:BH11"/>
    <mergeCell ref="BU9:BZ9"/>
    <mergeCell ref="BU10:BZ11"/>
    <mergeCell ref="BI9:BL9"/>
    <mergeCell ref="AI16:AM17"/>
    <mergeCell ref="AY13:BD14"/>
    <mergeCell ref="AY15:BD15"/>
    <mergeCell ref="BA9:BH9"/>
    <mergeCell ref="BA10:BH10"/>
    <mergeCell ref="AN22:AR23"/>
    <mergeCell ref="AN20:AR21"/>
    <mergeCell ref="AN18:AR19"/>
    <mergeCell ref="AI24:AM25"/>
    <mergeCell ref="AI22:AM23"/>
    <mergeCell ref="AN16:AR17"/>
    <mergeCell ref="BE13:BJ14"/>
    <mergeCell ref="BE15:BJ15"/>
    <mergeCell ref="BE16:BJ17"/>
    <mergeCell ref="BE18:BJ19"/>
    <mergeCell ref="AY20:BD21"/>
    <mergeCell ref="AY22:BD23"/>
    <mergeCell ref="AY24:BD25"/>
    <mergeCell ref="AI13:AM14"/>
    <mergeCell ref="AN13:AR14"/>
    <mergeCell ref="AI15:AM15"/>
    <mergeCell ref="AN15:AR15"/>
    <mergeCell ref="BO35:BT46"/>
    <mergeCell ref="AW43:BN44"/>
    <mergeCell ref="AW37:BN37"/>
    <mergeCell ref="AW38:BN38"/>
    <mergeCell ref="AW39:BN39"/>
    <mergeCell ref="AW40:BN40"/>
    <mergeCell ref="AW41:BN42"/>
    <mergeCell ref="AN26:AR27"/>
    <mergeCell ref="AN24:AR25"/>
    <mergeCell ref="AY26:BD27"/>
    <mergeCell ref="AJ45:AP45"/>
    <mergeCell ref="CK35:CL36"/>
    <mergeCell ref="BE20:BJ21"/>
    <mergeCell ref="BZ43:CA44"/>
    <mergeCell ref="CB43:CC44"/>
    <mergeCell ref="BK30:CH31"/>
    <mergeCell ref="O39:U39"/>
    <mergeCell ref="V37:AB37"/>
    <mergeCell ref="V38:AB38"/>
    <mergeCell ref="V39:AB39"/>
    <mergeCell ref="AC37:AI37"/>
    <mergeCell ref="AC38:AI38"/>
    <mergeCell ref="AC39:AI39"/>
    <mergeCell ref="AJ37:AP37"/>
    <mergeCell ref="AJ38:AP38"/>
    <mergeCell ref="AJ39:AP39"/>
    <mergeCell ref="AJ40:AP40"/>
    <mergeCell ref="AJ41:AP41"/>
    <mergeCell ref="AJ42:AP42"/>
    <mergeCell ref="AJ43:AP43"/>
    <mergeCell ref="AJ44:AP44"/>
    <mergeCell ref="AM35:AP36"/>
    <mergeCell ref="AY28:BD29"/>
    <mergeCell ref="AY30:BD31"/>
    <mergeCell ref="AY32:BD33"/>
    <mergeCell ref="H45:N45"/>
    <mergeCell ref="H44:N44"/>
    <mergeCell ref="H43:N43"/>
    <mergeCell ref="H42:N42"/>
    <mergeCell ref="H41:N41"/>
    <mergeCell ref="H40:N40"/>
    <mergeCell ref="O40:U40"/>
    <mergeCell ref="O41:U41"/>
    <mergeCell ref="O42:U42"/>
    <mergeCell ref="O43:U43"/>
    <mergeCell ref="O44:U44"/>
    <mergeCell ref="O45:U45"/>
    <mergeCell ref="V40:AB40"/>
    <mergeCell ref="V41:AB41"/>
    <mergeCell ref="V42:AB42"/>
    <mergeCell ref="V43:AB43"/>
    <mergeCell ref="V44:AB44"/>
    <mergeCell ref="V45:AB45"/>
    <mergeCell ref="AC40:AI40"/>
    <mergeCell ref="AC41:AI41"/>
    <mergeCell ref="AC42:AI42"/>
    <mergeCell ref="AC43:AI43"/>
    <mergeCell ref="AC44:AI44"/>
    <mergeCell ref="AC45:AI45"/>
    <mergeCell ref="H35:J36"/>
    <mergeCell ref="K35:N36"/>
    <mergeCell ref="O35:Q36"/>
    <mergeCell ref="R35:U36"/>
    <mergeCell ref="V35:X36"/>
    <mergeCell ref="Y35:AB36"/>
    <mergeCell ref="AC35:AE36"/>
    <mergeCell ref="AF35:AI36"/>
    <mergeCell ref="AJ35:AL36"/>
  </mergeCells>
  <phoneticPr fontId="4"/>
  <dataValidations count="1">
    <dataValidation imeMode="halfAlpha" allowBlank="1" showInputMessage="1" showErrorMessage="1" sqref="I16:R33 T16:W33 AW35:AW36 AI32 AW45 AW49 AI18 AI16 AW47 AS16:BJ33 AN18 AN20 AI24 AI28 AI30 AI26 AW43 AN28 AN32 AN30 Y16:AH33 AN26 AN24 AN22 AN16 AI22 AI20 AW38:AW41" xr:uid="{00000000-0002-0000-0300-000000000000}"/>
  </dataValidations>
  <printOptions horizontalCentered="1"/>
  <pageMargins left="0.19685039370078741" right="0.19685039370078741" top="0.78740157480314965" bottom="0.19685039370078741" header="0" footer="0"/>
  <pageSetup paperSize="9" scale="97" orientation="landscape" r:id="rId1"/>
  <rowBreaks count="1" manualBreakCount="1">
    <brk id="50" max="8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モルタル圧縮依頼書</vt:lpstr>
      <vt:lpstr>モルタル圧縮依頼書 (2)</vt:lpstr>
      <vt:lpstr>ﾌﾚｯｼｭ新版</vt:lpstr>
      <vt:lpstr>ﾌﾚｯｼｭ</vt:lpstr>
      <vt:lpstr>ﾌﾚｯｼｭ新版!Criteria</vt:lpstr>
      <vt:lpstr>ﾌﾚｯｼｭ新版!Extract</vt:lpstr>
      <vt:lpstr>ﾌﾚｯｼｭ!Print_Area</vt:lpstr>
      <vt:lpstr>ﾌﾚｯｼｭ新版!Print_Area</vt:lpstr>
      <vt:lpstr>モルタル圧縮依頼書!Print_Area</vt:lpstr>
      <vt:lpstr>'モルタル圧縮依頼書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2024-02-22T05:53:20Z</dcterms:modified>
</cp:coreProperties>
</file>